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פרויקט החלפת תוכנה 2020\"/>
    </mc:Choice>
  </mc:AlternateContent>
  <xr:revisionPtr revIDLastSave="0" documentId="13_ncr:1_{0E4617B3-4EBC-4FAD-B246-F90567373F41}" xr6:coauthVersionLast="47" xr6:coauthVersionMax="47" xr10:uidLastSave="{00000000-0000-0000-0000-000000000000}"/>
  <bookViews>
    <workbookView xWindow="-120" yWindow="-120" windowWidth="29040" windowHeight="15840" xr2:uid="{EF77E2A9-884F-4470-8B80-FF6F201E7FDC}"/>
  </bookViews>
  <sheets>
    <sheet name="למילוי" sheetId="1" r:id="rId1"/>
    <sheet name="רשימת משקים" sheetId="2" state="hidden" r:id="rId2"/>
  </sheets>
  <definedNames>
    <definedName name="רשימת_משקים">'רשימת משקים'!$B$5:$B$127</definedName>
    <definedName name="רשימת_משקים_ומספרים">'רשימת משקים'!$B$5:$C$127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F121" i="1"/>
  <c r="G12" i="1" s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H1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C61264-0E40-4D97-BA86-BF271C5D9856}" keepAlive="1" name="שאילתה - טבלה1" description="‏‏חיבור לשאילתה 'טבלה1' בחוברת העבודה." type="5" refreshedVersion="8" background="1" saveData="1">
    <dbPr connection="Provider=Microsoft.Mashup.OleDb.1;Data Source=$Workbook$;Location=טבלה1;Extended Properties=&quot;&quot;" command="SELECT * FROM [טבלה1]"/>
  </connection>
  <connection id="2" xr16:uid="{BC793526-78BD-4F10-B2FD-7A77C08D89CD}" keepAlive="1" name="שאילתה - טבלה3" description="‏‏חיבור לשאילתה 'טבלה3' בחוברת העבודה." type="5" refreshedVersion="0" background="1">
    <dbPr connection="Provider=Microsoft.Mashup.OleDb.1;Data Source=$Workbook$;Location=טבלה3;Extended Properties=&quot;&quot;" command="SELECT * FROM [טבלה3]"/>
  </connection>
</connections>
</file>

<file path=xl/sharedStrings.xml><?xml version="1.0" encoding="utf-8"?>
<sst xmlns="http://schemas.openxmlformats.org/spreadsheetml/2006/main" count="158" uniqueCount="151">
  <si>
    <t>טלפון: 04-6065614</t>
  </si>
  <si>
    <t>דוא"ל:</t>
  </si>
  <si>
    <t>ruhama@shan.co.il</t>
  </si>
  <si>
    <t>לשימוש המשרד</t>
  </si>
  <si>
    <t>תת מחלקה</t>
  </si>
  <si>
    <t>מחלקה</t>
  </si>
  <si>
    <t>מספר ספק</t>
  </si>
  <si>
    <t>מנה</t>
  </si>
  <si>
    <t>שם הספק:</t>
  </si>
  <si>
    <t>מס' לקוח</t>
  </si>
  <si>
    <t>שם הלקוח</t>
  </si>
  <si>
    <t>מס' חשבונית</t>
  </si>
  <si>
    <t>סכום</t>
  </si>
  <si>
    <t>בחר מרשימה נפתחת</t>
  </si>
  <si>
    <t>סה"כ:</t>
  </si>
  <si>
    <t>רשימת משקים</t>
  </si>
  <si>
    <t xml:space="preserve">טירת צבי </t>
  </si>
  <si>
    <t>ועד מקומי טירת צבי</t>
  </si>
  <si>
    <t>טירת צבי קהילה</t>
  </si>
  <si>
    <t>טיב</t>
  </si>
  <si>
    <t>אחזקות טירת צבי</t>
  </si>
  <si>
    <t>כפר רופין</t>
  </si>
  <si>
    <t>ועד מקומי כפר רופין</t>
  </si>
  <si>
    <t>כפר רופין יזמות</t>
  </si>
  <si>
    <t>מירב</t>
  </si>
  <si>
    <t>מירב קהילה</t>
  </si>
  <si>
    <t>מסילות קהילה</t>
  </si>
  <si>
    <t>ועד מקומי - מסילות</t>
  </si>
  <si>
    <t>חקלאות מסילות</t>
  </si>
  <si>
    <t>ועד מקומי מעוז חיים</t>
  </si>
  <si>
    <t>מעוז חיים קהילה</t>
  </si>
  <si>
    <t>יצור ופיתוח מעוז חיים</t>
  </si>
  <si>
    <t>מדגה מעוז חיים</t>
  </si>
  <si>
    <t>מעלה גלבוע</t>
  </si>
  <si>
    <t>ועד מקומי- מעלה גלבוע</t>
  </si>
  <si>
    <t>אחזקות מעלה גלבוע</t>
  </si>
  <si>
    <t>נוה אור</t>
  </si>
  <si>
    <t>ועד מקומי נוה אור</t>
  </si>
  <si>
    <t>מרכול מרקו נוה אור</t>
  </si>
  <si>
    <t>נוה איתן</t>
  </si>
  <si>
    <t>ועד מקומי נוה איתן</t>
  </si>
  <si>
    <t>חקלאות נוה איתן</t>
  </si>
  <si>
    <t>פס גון</t>
  </si>
  <si>
    <t>ניר דוד משק</t>
  </si>
  <si>
    <t>ועד מקומי ניר דוד</t>
  </si>
  <si>
    <t xml:space="preserve">ניר דוד </t>
  </si>
  <si>
    <t>מדגה ניר דוד</t>
  </si>
  <si>
    <t>ניר- עותק</t>
  </si>
  <si>
    <t>ניר דוד חקלאות שדה</t>
  </si>
  <si>
    <t>מפעלי תיירות</t>
  </si>
  <si>
    <t xml:space="preserve">עין הנצי"ב </t>
  </si>
  <si>
    <t>ועד מקומי- עין הנצי"ב</t>
  </si>
  <si>
    <t>עין הנצי"ב חקלאות</t>
  </si>
  <si>
    <t>רשפים</t>
  </si>
  <si>
    <t>ועד מקומי רשפים</t>
  </si>
  <si>
    <t>חקלאות רשפים</t>
  </si>
  <si>
    <t>מדגה רשפים</t>
  </si>
  <si>
    <t xml:space="preserve">שדה אליהו </t>
  </si>
  <si>
    <t>ועד מקומי שדה אליהו</t>
  </si>
  <si>
    <t>שדה אליהו חקלאות</t>
  </si>
  <si>
    <t>קרן מורפורגו</t>
  </si>
  <si>
    <t>שדה נחום</t>
  </si>
  <si>
    <t>שדות חקלאות</t>
  </si>
  <si>
    <t>שדות עסקים</t>
  </si>
  <si>
    <t>שלוחות</t>
  </si>
  <si>
    <t>ועד מקומי שלוחות</t>
  </si>
  <si>
    <t>מפעלי יופ"י</t>
  </si>
  <si>
    <t>שלוחות חקלאות</t>
  </si>
  <si>
    <t>אחזקות שלוחות</t>
  </si>
  <si>
    <t>יופ"י מוצרים</t>
  </si>
  <si>
    <t>פתוח שאן</t>
  </si>
  <si>
    <t>אינוואלי</t>
  </si>
  <si>
    <t>אחזקות שאן</t>
  </si>
  <si>
    <t>תמר טוב</t>
  </si>
  <si>
    <t>קור שאן</t>
  </si>
  <si>
    <t>פתוח שאן חשמל</t>
  </si>
  <si>
    <t>בוסתן פירות</t>
  </si>
  <si>
    <t>שמן שאן</t>
  </si>
  <si>
    <t>אפיקי מים</t>
  </si>
  <si>
    <t>אפיקי מים (1995)</t>
  </si>
  <si>
    <t>החברה הכלכלית</t>
  </si>
  <si>
    <t>עמותת גיל- עוז</t>
  </si>
  <si>
    <t>שדמות מחולה</t>
  </si>
  <si>
    <t>חקלאות ויזמות שדמות מחולה</t>
  </si>
  <si>
    <t>יבולי שדמות</t>
  </si>
  <si>
    <t>מעיינגו</t>
  </si>
  <si>
    <t>דג- טג</t>
  </si>
  <si>
    <t>מוסך ירדן</t>
  </si>
  <si>
    <t>רפת מרום הגלבוע</t>
  </si>
  <si>
    <t>רו"ם בגלבוע</t>
  </si>
  <si>
    <t>גזר בגלבוע</t>
  </si>
  <si>
    <t>הוד טוב גלבוע</t>
  </si>
  <si>
    <t>גד"ש המעיינות</t>
  </si>
  <si>
    <t>מטעי מסילות ניר דוד</t>
  </si>
  <si>
    <t>בית אלפא</t>
  </si>
  <si>
    <t>בית אלפא אחזקות</t>
  </si>
  <si>
    <t>נוה מלכישוע</t>
  </si>
  <si>
    <t>ישיבת מעלה גלבוע</t>
  </si>
  <si>
    <t>משק דור</t>
  </si>
  <si>
    <t>ארגון מגדלי דגים</t>
  </si>
  <si>
    <t>יוסי שיווק</t>
  </si>
  <si>
    <t>צדקה שרית חמדיה</t>
  </si>
  <si>
    <t>קובי וקנין רשפים</t>
  </si>
  <si>
    <t xml:space="preserve">נומצ'יק </t>
  </si>
  <si>
    <t>ברכת יצחק</t>
  </si>
  <si>
    <t>יבולי חמדיה</t>
  </si>
  <si>
    <t>תאריך הקניה</t>
  </si>
  <si>
    <t>למלא למעלה</t>
  </si>
  <si>
    <t>למלא בפורמט DD/MM/YY:</t>
  </si>
  <si>
    <t>תאריך קניה</t>
  </si>
  <si>
    <t>למלא בשורה</t>
  </si>
  <si>
    <t>תאים עם רקע אפור מנוקד הם תאים למילוי. בכל השאר לא לגעת</t>
  </si>
  <si>
    <t>סה"כ          מתעדכן אוטומטית</t>
  </si>
  <si>
    <t>בית השיטה</t>
  </si>
  <si>
    <t>גמ"ח המעיינות</t>
  </si>
  <si>
    <t>סופרמרקט בגלבוע (אבו אלחסן)</t>
  </si>
  <si>
    <t>דג נוי</t>
  </si>
  <si>
    <t>חמדיה</t>
  </si>
  <si>
    <t>מתכת שלוחות</t>
  </si>
  <si>
    <t>בנתיב החשמל כפר רופין</t>
  </si>
  <si>
    <t>זכריה אבו אלחסן</t>
  </si>
  <si>
    <t>לילך ליזר חות ניר דוד</t>
  </si>
  <si>
    <t>מחב"ר (דגים)</t>
  </si>
  <si>
    <t>מחב"ר (חקלאות)</t>
  </si>
  <si>
    <t>יזמויות שלוחות</t>
  </si>
  <si>
    <t>דשן הצפון</t>
  </si>
  <si>
    <t>בבקשה שלחו את הקובץ המלא לרוחמה לדוא"ל הרשום למעלה. נא לשלוח לקובץ אקסל ולא הדפסה או סריקה</t>
  </si>
  <si>
    <t>עוף טוב</t>
  </si>
  <si>
    <t>מוצרי עוף טוב</t>
  </si>
  <si>
    <t>ביו-בי</t>
  </si>
  <si>
    <t>שוקיט סניף עפולה</t>
  </si>
  <si>
    <t>שאן עד הבית</t>
  </si>
  <si>
    <t>יבולי איתן</t>
  </si>
  <si>
    <t xml:space="preserve">אל"צ </t>
  </si>
  <si>
    <t>פנסטר רפאל - בית השיטה</t>
  </si>
  <si>
    <t>פנסטר רפאל - מולדת</t>
  </si>
  <si>
    <t>פנסטר רפאל - כפר יחזקאל</t>
  </si>
  <si>
    <t>תאריך תשלום</t>
  </si>
  <si>
    <t>עלי רופין</t>
  </si>
  <si>
    <t>ירדן ספיריטס</t>
  </si>
  <si>
    <t>נתוני העמק</t>
  </si>
  <si>
    <t>רשפים אנרגיה ותשתיות בע"מ</t>
  </si>
  <si>
    <t>כ.ר. חקלאות</t>
  </si>
  <si>
    <t>נא למלא שורה לכל חשבונית</t>
  </si>
  <si>
    <t>משביר לחקלאי</t>
  </si>
  <si>
    <t>אוטוסטייל</t>
  </si>
  <si>
    <t>מ.י.עדי</t>
  </si>
  <si>
    <t>עמודה1</t>
  </si>
  <si>
    <t>מס' לקוח2</t>
  </si>
  <si>
    <t>מעוז החשמל</t>
  </si>
  <si>
    <t>עסקים נוה אור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</si>
</sst>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2"/>
      <name val="Times New Roman (Hebrew)"/>
      <charset val="177"/>
    </font>
    <font>
      <sz val="12"/>
      <name val="Times New Roman (Hebrew)"/>
      <charset val="177"/>
    </font>
    <font>
      <sz val="11"/>
      <name val="Times New Roman (Hebrew)"/>
      <charset val="177"/>
    </font>
    <font>
      <b/>
      <sz val="11"/>
      <name val="Times New Roman (Hebrew)"/>
      <charset val="177"/>
    </font>
    <font>
      <b/>
      <sz val="14"/>
      <color indexed="12"/>
      <name val="Arial"/>
      <family val="2"/>
      <charset val="177"/>
    </font>
    <font>
      <u/>
      <sz val="10"/>
      <color indexed="12"/>
      <name val="Arial"/>
      <family val="2"/>
    </font>
    <font>
      <b/>
      <sz val="14"/>
      <name val="Arial"/>
      <family val="2"/>
      <charset val="177"/>
    </font>
    <font>
      <sz val="14"/>
      <name val="Times New Roman (Hebrew)"/>
      <charset val="177"/>
    </font>
    <font>
      <b/>
      <sz val="11"/>
      <name val="Arial"/>
      <family val="2"/>
      <charset val="177"/>
    </font>
    <font>
      <sz val="14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u/>
      <sz val="18"/>
      <name val="David"/>
      <family val="2"/>
    </font>
    <font>
      <sz val="12"/>
      <name val="Arial"/>
      <family val="2"/>
      <charset val="177"/>
    </font>
    <font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theme="2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0" xfId="0" applyFont="1"/>
    <xf numFmtId="0" fontId="6" fillId="0" borderId="2" xfId="2" applyFont="1" applyBorder="1" applyAlignment="1" applyProtection="1">
      <alignment horizontal="right"/>
    </xf>
    <xf numFmtId="0" fontId="8" fillId="0" borderId="0" xfId="0" applyFont="1" applyAlignment="1">
      <alignment horizontal="right" vertical="center"/>
    </xf>
    <xf numFmtId="0" fontId="2" fillId="0" borderId="0" xfId="0" applyFont="1" applyProtection="1">
      <protection locked="0"/>
    </xf>
    <xf numFmtId="0" fontId="11" fillId="0" borderId="0" xfId="0" applyFont="1"/>
    <xf numFmtId="0" fontId="11" fillId="0" borderId="0" xfId="0" applyFont="1" applyProtection="1">
      <protection locked="0"/>
    </xf>
    <xf numFmtId="0" fontId="12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10" xfId="0" applyFont="1" applyBorder="1" applyAlignment="1">
      <alignment horizontal="right"/>
    </xf>
    <xf numFmtId="0" fontId="11" fillId="0" borderId="10" xfId="0" applyFont="1" applyBorder="1" applyProtection="1">
      <protection locked="0"/>
    </xf>
    <xf numFmtId="0" fontId="11" fillId="0" borderId="10" xfId="0" applyFont="1" applyBorder="1" applyAlignment="1" applyProtection="1">
      <alignment horizontal="right"/>
      <protection locked="0"/>
    </xf>
    <xf numFmtId="49" fontId="11" fillId="0" borderId="10" xfId="0" applyNumberFormat="1" applyFont="1" applyBorder="1" applyAlignment="1">
      <alignment horizontal="right"/>
    </xf>
    <xf numFmtId="49" fontId="11" fillId="0" borderId="10" xfId="0" applyNumberFormat="1" applyFont="1" applyBorder="1" applyAlignment="1" applyProtection="1">
      <alignment horizontal="right"/>
      <protection locked="0"/>
    </xf>
    <xf numFmtId="0" fontId="11" fillId="0" borderId="11" xfId="0" applyFont="1" applyBorder="1" applyAlignment="1">
      <alignment horizontal="right"/>
    </xf>
    <xf numFmtId="43" fontId="9" fillId="2" borderId="10" xfId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3" xfId="0" applyFont="1" applyBorder="1"/>
    <xf numFmtId="0" fontId="6" fillId="0" borderId="4" xfId="0" applyFont="1" applyBorder="1" applyAlignment="1">
      <alignment horizontal="center" wrapText="1"/>
    </xf>
    <xf numFmtId="0" fontId="2" fillId="0" borderId="5" xfId="0" applyFont="1" applyBorder="1"/>
    <xf numFmtId="0" fontId="6" fillId="0" borderId="0" xfId="0" applyFont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9" fillId="0" borderId="10" xfId="0" applyFont="1" applyBorder="1"/>
    <xf numFmtId="0" fontId="11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0" xfId="0" applyFont="1"/>
    <xf numFmtId="43" fontId="6" fillId="0" borderId="10" xfId="0" applyNumberFormat="1" applyFont="1" applyBorder="1" applyAlignment="1">
      <alignment horizontal="right"/>
    </xf>
    <xf numFmtId="43" fontId="10" fillId="0" borderId="10" xfId="1" applyFont="1" applyBorder="1" applyProtection="1"/>
    <xf numFmtId="43" fontId="15" fillId="0" borderId="0" xfId="1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/>
      <protection locked="0"/>
    </xf>
    <xf numFmtId="43" fontId="9" fillId="3" borderId="10" xfId="1" applyFont="1" applyFill="1" applyBorder="1" applyAlignment="1" applyProtection="1">
      <alignment horizontal="right"/>
      <protection locked="0"/>
    </xf>
    <xf numFmtId="43" fontId="13" fillId="3" borderId="10" xfId="1" applyFont="1" applyFill="1" applyBorder="1" applyAlignment="1" applyProtection="1">
      <alignment horizontal="right"/>
      <protection locked="0"/>
    </xf>
    <xf numFmtId="0" fontId="7" fillId="0" borderId="4" xfId="0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right" wrapText="1"/>
    </xf>
    <xf numFmtId="14" fontId="9" fillId="3" borderId="0" xfId="0" applyNumberFormat="1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 wrapText="1"/>
      <protection locked="0"/>
    </xf>
    <xf numFmtId="0" fontId="8" fillId="0" borderId="12" xfId="0" applyFont="1" applyBorder="1"/>
  </cellXfs>
  <cellStyles count="3">
    <cellStyle name="Comma" xfId="1" builtinId="3"/>
    <cellStyle name="Normal" xfId="0" builtinId="0"/>
    <cellStyle name="היפר-קישור" xfId="2" builtin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77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0</xdr:rowOff>
    </xdr:from>
    <xdr:to>
      <xdr:col>3</xdr:col>
      <xdr:colOff>190500</xdr:colOff>
      <xdr:row>1</xdr:row>
      <xdr:rowOff>485775</xdr:rowOff>
    </xdr:to>
    <xdr:pic>
      <xdr:nvPicPr>
        <xdr:cNvPr id="2" name="תמונה 2">
          <a:extLst>
            <a:ext uri="{FF2B5EF4-FFF2-40B4-BE49-F238E27FC236}">
              <a16:creationId xmlns:a16="http://schemas.microsoft.com/office/drawing/2014/main" id="{B4A925A4-5F0F-4FF7-BA52-6D15A0C9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737500" y="0"/>
          <a:ext cx="1114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8B22A8-6C10-4501-87BA-0FB23EB5D8BC}" name="טבלה1" displayName="טבלה1" ref="F149:F150" insertRow="1" totalsRowShown="0" headerRowDxfId="9" dataDxfId="8">
  <autoFilter ref="F149:F150" xr:uid="{3B8B22A8-6C10-4501-87BA-0FB23EB5D8BC}"/>
  <tableColumns count="1">
    <tableColumn id="1" xr3:uid="{CA8810DD-C432-4480-BE8C-F2B2DCAE8A44}" name="עמודה1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EDF745-ACDD-4587-8765-622A35F3BAD9}" name="טבלה3" displayName="טבלה3" ref="A4:C129" totalsRowShown="0" headerRowDxfId="6" dataDxfId="4" headerRowBorderDxfId="5" tableBorderDxfId="3">
  <autoFilter ref="A4:C129" xr:uid="{95EDF745-ACDD-4587-8765-622A35F3BAD9}"/>
  <tableColumns count="3">
    <tableColumn id="1" xr3:uid="{3653A415-3EA0-47D9-A313-1CF74E90D0CF}" name="מס' לקוח" dataDxfId="2"/>
    <tableColumn id="2" xr3:uid="{710D39FF-54BF-470C-9B92-4886595C9A54}" name="שם הלקוח" dataDxfId="1"/>
    <tableColumn id="3" xr3:uid="{FA2152C0-8A60-4711-82A0-86D51366FD38}" name="מס' לקוח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hama@shan.co.i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1B05-39A5-4B26-8D6E-255FCF5CE3BC}">
  <dimension ref="A2:J121"/>
  <sheetViews>
    <sheetView rightToLeft="1" tabSelected="1" workbookViewId="0">
      <selection activeCell="A17" sqref="A17"/>
    </sheetView>
  </sheetViews>
  <sheetFormatPr defaultRowHeight="15" x14ac:dyDescent="0.25"/>
  <cols>
    <col min="1" max="1" width="23" style="1" customWidth="1"/>
    <col min="2" max="2" width="13.125" style="1" customWidth="1"/>
    <col min="3" max="3" width="10.5" style="1" customWidth="1"/>
    <col min="4" max="4" width="14.125" style="1" customWidth="1"/>
    <col min="5" max="5" width="21.25" style="1" customWidth="1"/>
    <col min="6" max="6" width="16.625" style="1" customWidth="1"/>
    <col min="7" max="7" width="18.375" style="1" bestFit="1" customWidth="1"/>
    <col min="8" max="16384" width="9" style="1"/>
  </cols>
  <sheetData>
    <row r="2" spans="1:9" ht="45" customHeight="1" x14ac:dyDescent="0.25"/>
    <row r="3" spans="1:9" x14ac:dyDescent="0.25">
      <c r="A3" s="17" t="s">
        <v>0</v>
      </c>
      <c r="C3" s="17" t="s">
        <v>1</v>
      </c>
      <c r="D3" s="17" t="s">
        <v>2</v>
      </c>
    </row>
    <row r="4" spans="1:9" ht="7.5" customHeight="1" thickBot="1" x14ac:dyDescent="0.3">
      <c r="A4" s="18"/>
    </row>
    <row r="5" spans="1:9" ht="19.5" thickTop="1" thickBot="1" x14ac:dyDescent="0.3">
      <c r="A5" s="19"/>
      <c r="B5" s="20"/>
      <c r="C5" s="2" t="s">
        <v>3</v>
      </c>
      <c r="D5" s="2"/>
      <c r="E5" s="21"/>
      <c r="F5" s="20"/>
      <c r="G5" s="20"/>
    </row>
    <row r="6" spans="1:9" ht="36.75" thickBot="1" x14ac:dyDescent="0.3">
      <c r="A6" s="22"/>
      <c r="B6" s="22" t="s">
        <v>137</v>
      </c>
      <c r="C6" s="22" t="s">
        <v>4</v>
      </c>
      <c r="D6" s="22" t="s">
        <v>5</v>
      </c>
      <c r="E6" s="23"/>
      <c r="F6" s="24" t="s">
        <v>6</v>
      </c>
      <c r="G6" s="16"/>
    </row>
    <row r="7" spans="1:9" ht="21.75" customHeight="1" thickBot="1" x14ac:dyDescent="0.35">
      <c r="A7" s="42"/>
      <c r="B7" s="43"/>
      <c r="C7" s="44"/>
      <c r="D7" s="44"/>
      <c r="E7" s="23"/>
      <c r="F7" s="24" t="s">
        <v>7</v>
      </c>
      <c r="G7" s="48"/>
    </row>
    <row r="8" spans="1:9" ht="16.5" thickBot="1" x14ac:dyDescent="0.3">
      <c r="A8" s="25"/>
      <c r="B8" s="26"/>
      <c r="C8" s="26"/>
      <c r="D8" s="26"/>
      <c r="E8" s="27"/>
      <c r="F8" s="26"/>
      <c r="G8" s="26"/>
    </row>
    <row r="9" spans="1:9" ht="44.25" customHeight="1" thickTop="1" x14ac:dyDescent="0.25">
      <c r="A9" s="49" t="s">
        <v>111</v>
      </c>
      <c r="B9"/>
      <c r="C9"/>
      <c r="D9"/>
      <c r="F9"/>
      <c r="G9"/>
    </row>
    <row r="10" spans="1:9" ht="18" customHeight="1" x14ac:dyDescent="0.25">
      <c r="A10" s="28" t="s">
        <v>126</v>
      </c>
      <c r="B10"/>
      <c r="C10"/>
      <c r="D10"/>
      <c r="F10"/>
      <c r="G10"/>
    </row>
    <row r="11" spans="1:9" ht="15.75" x14ac:dyDescent="0.25">
      <c r="A11"/>
      <c r="B11"/>
      <c r="C11"/>
      <c r="D11"/>
      <c r="F11"/>
      <c r="G11"/>
    </row>
    <row r="12" spans="1:9" ht="33.75" customHeight="1" x14ac:dyDescent="0.25">
      <c r="A12" s="28" t="s">
        <v>109</v>
      </c>
      <c r="B12" s="29" t="s">
        <v>108</v>
      </c>
      <c r="C12" s="45"/>
      <c r="D12" s="28" t="s">
        <v>8</v>
      </c>
      <c r="E12" s="53"/>
      <c r="F12" s="50" t="s">
        <v>112</v>
      </c>
      <c r="G12" s="41">
        <f>F121</f>
        <v>0</v>
      </c>
    </row>
    <row r="13" spans="1:9" x14ac:dyDescent="0.25">
      <c r="D13" s="3"/>
      <c r="E13" s="3"/>
    </row>
    <row r="14" spans="1:9" ht="36" x14ac:dyDescent="0.25">
      <c r="A14" s="30" t="s">
        <v>10</v>
      </c>
      <c r="B14" s="30" t="s">
        <v>6</v>
      </c>
      <c r="C14" s="30" t="s">
        <v>106</v>
      </c>
      <c r="D14" s="30" t="s">
        <v>11</v>
      </c>
      <c r="E14" s="30" t="s">
        <v>9</v>
      </c>
      <c r="F14" s="30" t="s">
        <v>12</v>
      </c>
      <c r="G14" s="30" t="s">
        <v>5</v>
      </c>
      <c r="H14" s="30" t="s">
        <v>4</v>
      </c>
      <c r="I14" s="30" t="s">
        <v>137</v>
      </c>
    </row>
    <row r="15" spans="1:9" s="5" customFormat="1" ht="31.5" x14ac:dyDescent="0.2">
      <c r="A15" s="31" t="s">
        <v>13</v>
      </c>
      <c r="B15" s="31" t="s">
        <v>107</v>
      </c>
      <c r="C15" s="31" t="s">
        <v>107</v>
      </c>
      <c r="D15" s="31" t="s">
        <v>143</v>
      </c>
      <c r="E15" s="31"/>
      <c r="F15" s="15" t="s">
        <v>110</v>
      </c>
      <c r="G15" s="32"/>
      <c r="H15" s="32"/>
      <c r="I15" s="32"/>
    </row>
    <row r="16" spans="1:9" s="5" customFormat="1" ht="18" x14ac:dyDescent="0.25">
      <c r="A16" s="51"/>
      <c r="B16" s="33" t="str">
        <f>IF($G$6=0,"",$G$6)</f>
        <v/>
      </c>
      <c r="C16" s="34" t="str">
        <f>IF($C$12=0,"",$C$12)</f>
        <v/>
      </c>
      <c r="D16" s="52"/>
      <c r="E16" s="35" t="str">
        <f t="shared" ref="E16:E47" si="0">IF(ISNA(VLOOKUP(A16,רשימת_משקים_ומספרים,2,0)),"",VLOOKUP(A16,רשימת_משקים_ומספרים,2,0))</f>
        <v/>
      </c>
      <c r="F16" s="46"/>
      <c r="G16" s="5" t="str">
        <f>IF($D$7=0,"",$D$7)</f>
        <v/>
      </c>
      <c r="H16" s="5" t="str">
        <f>IF($C$7=0,"",$C$7)</f>
        <v/>
      </c>
      <c r="I16" s="5" t="str">
        <f>IF($B$7=0,"",$B$7)</f>
        <v/>
      </c>
    </row>
    <row r="17" spans="1:9" s="5" customFormat="1" ht="18" x14ac:dyDescent="0.25">
      <c r="A17" s="45"/>
      <c r="B17" s="33" t="str">
        <f t="shared" ref="B17:B80" si="1">IF($G$6=0,"",$G$6)</f>
        <v/>
      </c>
      <c r="C17" s="34" t="str">
        <f t="shared" ref="C17:C80" si="2">IF($C$12=0,"",$C$12)</f>
        <v/>
      </c>
      <c r="D17" s="52"/>
      <c r="E17" s="35" t="str">
        <f t="shared" si="0"/>
        <v/>
      </c>
      <c r="F17" s="46"/>
      <c r="G17" s="5" t="str">
        <f t="shared" ref="G17:G80" si="3">IF($D$7=0,"",$D$7)</f>
        <v/>
      </c>
      <c r="H17" s="5" t="str">
        <f t="shared" ref="H17:H80" si="4">IF($C$7=0,"",$C$7)</f>
        <v/>
      </c>
      <c r="I17" s="5" t="str">
        <f t="shared" ref="I17:I80" si="5">IF($B$7=0,"",$B$7)</f>
        <v/>
      </c>
    </row>
    <row r="18" spans="1:9" s="5" customFormat="1" ht="18" x14ac:dyDescent="0.25">
      <c r="A18" s="45"/>
      <c r="B18" s="33" t="str">
        <f t="shared" si="1"/>
        <v/>
      </c>
      <c r="C18" s="34" t="str">
        <f t="shared" si="2"/>
        <v/>
      </c>
      <c r="D18" s="52"/>
      <c r="E18" s="35" t="str">
        <f t="shared" si="0"/>
        <v/>
      </c>
      <c r="F18" s="46"/>
      <c r="G18" s="5" t="str">
        <f t="shared" si="3"/>
        <v/>
      </c>
      <c r="H18" s="5" t="str">
        <f t="shared" si="4"/>
        <v/>
      </c>
      <c r="I18" s="5" t="str">
        <f t="shared" si="5"/>
        <v/>
      </c>
    </row>
    <row r="19" spans="1:9" s="5" customFormat="1" ht="18" x14ac:dyDescent="0.25">
      <c r="A19" s="45"/>
      <c r="B19" s="33" t="str">
        <f t="shared" si="1"/>
        <v/>
      </c>
      <c r="C19" s="34" t="str">
        <f t="shared" si="2"/>
        <v/>
      </c>
      <c r="D19" s="52"/>
      <c r="E19" s="35" t="str">
        <f t="shared" si="0"/>
        <v/>
      </c>
      <c r="F19" s="46"/>
      <c r="G19" s="5" t="str">
        <f t="shared" si="3"/>
        <v/>
      </c>
      <c r="H19" s="5" t="str">
        <f t="shared" si="4"/>
        <v/>
      </c>
      <c r="I19" s="5" t="str">
        <f t="shared" si="5"/>
        <v/>
      </c>
    </row>
    <row r="20" spans="1:9" s="5" customFormat="1" ht="18" x14ac:dyDescent="0.25">
      <c r="A20" s="45"/>
      <c r="B20" s="33" t="str">
        <f t="shared" si="1"/>
        <v/>
      </c>
      <c r="C20" s="34" t="str">
        <f t="shared" si="2"/>
        <v/>
      </c>
      <c r="D20" s="52"/>
      <c r="E20" s="35" t="str">
        <f t="shared" si="0"/>
        <v/>
      </c>
      <c r="F20" s="46"/>
      <c r="G20" s="5" t="str">
        <f t="shared" si="3"/>
        <v/>
      </c>
      <c r="H20" s="5" t="str">
        <f t="shared" si="4"/>
        <v/>
      </c>
      <c r="I20" s="5" t="str">
        <f t="shared" si="5"/>
        <v/>
      </c>
    </row>
    <row r="21" spans="1:9" s="5" customFormat="1" ht="18" x14ac:dyDescent="0.25">
      <c r="A21" s="45"/>
      <c r="B21" s="33" t="str">
        <f t="shared" si="1"/>
        <v/>
      </c>
      <c r="C21" s="34" t="str">
        <f t="shared" si="2"/>
        <v/>
      </c>
      <c r="D21" s="52"/>
      <c r="E21" s="35" t="str">
        <f t="shared" si="0"/>
        <v/>
      </c>
      <c r="F21" s="46"/>
      <c r="G21" s="5" t="str">
        <f t="shared" si="3"/>
        <v/>
      </c>
      <c r="H21" s="5" t="str">
        <f t="shared" si="4"/>
        <v/>
      </c>
      <c r="I21" s="5" t="str">
        <f t="shared" si="5"/>
        <v/>
      </c>
    </row>
    <row r="22" spans="1:9" s="5" customFormat="1" ht="18" x14ac:dyDescent="0.25">
      <c r="A22" s="45"/>
      <c r="B22" s="33" t="str">
        <f t="shared" si="1"/>
        <v/>
      </c>
      <c r="C22" s="34" t="str">
        <f t="shared" si="2"/>
        <v/>
      </c>
      <c r="D22" s="52"/>
      <c r="E22" s="35" t="str">
        <f t="shared" si="0"/>
        <v/>
      </c>
      <c r="F22" s="46"/>
      <c r="G22" s="5" t="str">
        <f t="shared" si="3"/>
        <v/>
      </c>
      <c r="H22" s="5" t="str">
        <f t="shared" si="4"/>
        <v/>
      </c>
      <c r="I22" s="5" t="str">
        <f t="shared" si="5"/>
        <v/>
      </c>
    </row>
    <row r="23" spans="1:9" s="5" customFormat="1" ht="18" x14ac:dyDescent="0.25">
      <c r="A23" s="45"/>
      <c r="B23" s="33" t="str">
        <f t="shared" si="1"/>
        <v/>
      </c>
      <c r="C23" s="34" t="str">
        <f t="shared" si="2"/>
        <v/>
      </c>
      <c r="D23" s="52"/>
      <c r="E23" s="35" t="str">
        <f t="shared" si="0"/>
        <v/>
      </c>
      <c r="F23" s="46"/>
      <c r="G23" s="5" t="str">
        <f t="shared" si="3"/>
        <v/>
      </c>
      <c r="H23" s="5" t="str">
        <f t="shared" si="4"/>
        <v/>
      </c>
      <c r="I23" s="5" t="str">
        <f t="shared" si="5"/>
        <v/>
      </c>
    </row>
    <row r="24" spans="1:9" s="5" customFormat="1" ht="18" x14ac:dyDescent="0.25">
      <c r="A24" s="45"/>
      <c r="B24" s="33" t="str">
        <f t="shared" si="1"/>
        <v/>
      </c>
      <c r="C24" s="34" t="str">
        <f t="shared" si="2"/>
        <v/>
      </c>
      <c r="D24" s="52"/>
      <c r="E24" s="35" t="str">
        <f t="shared" si="0"/>
        <v/>
      </c>
      <c r="F24" s="46"/>
      <c r="G24" s="5" t="str">
        <f t="shared" si="3"/>
        <v/>
      </c>
      <c r="H24" s="5" t="str">
        <f t="shared" si="4"/>
        <v/>
      </c>
      <c r="I24" s="5" t="str">
        <f t="shared" si="5"/>
        <v/>
      </c>
    </row>
    <row r="25" spans="1:9" s="5" customFormat="1" ht="18" x14ac:dyDescent="0.25">
      <c r="A25" s="45"/>
      <c r="B25" s="33" t="str">
        <f t="shared" si="1"/>
        <v/>
      </c>
      <c r="C25" s="34" t="str">
        <f t="shared" si="2"/>
        <v/>
      </c>
      <c r="D25" s="52"/>
      <c r="E25" s="35" t="str">
        <f t="shared" si="0"/>
        <v/>
      </c>
      <c r="F25" s="46"/>
      <c r="G25" s="5" t="str">
        <f t="shared" si="3"/>
        <v/>
      </c>
      <c r="H25" s="5" t="str">
        <f t="shared" si="4"/>
        <v/>
      </c>
      <c r="I25" s="5" t="str">
        <f t="shared" si="5"/>
        <v/>
      </c>
    </row>
    <row r="26" spans="1:9" s="5" customFormat="1" ht="18" x14ac:dyDescent="0.25">
      <c r="A26" s="45"/>
      <c r="B26" s="33" t="str">
        <f t="shared" si="1"/>
        <v/>
      </c>
      <c r="C26" s="34" t="str">
        <f t="shared" si="2"/>
        <v/>
      </c>
      <c r="D26" s="52"/>
      <c r="E26" s="35" t="str">
        <f t="shared" si="0"/>
        <v/>
      </c>
      <c r="F26" s="46"/>
      <c r="G26" s="5" t="str">
        <f t="shared" si="3"/>
        <v/>
      </c>
      <c r="H26" s="5" t="str">
        <f t="shared" si="4"/>
        <v/>
      </c>
      <c r="I26" s="5" t="str">
        <f t="shared" si="5"/>
        <v/>
      </c>
    </row>
    <row r="27" spans="1:9" s="5" customFormat="1" ht="18" x14ac:dyDescent="0.25">
      <c r="A27" s="45"/>
      <c r="B27" s="33" t="str">
        <f t="shared" si="1"/>
        <v/>
      </c>
      <c r="C27" s="34" t="str">
        <f t="shared" si="2"/>
        <v/>
      </c>
      <c r="D27" s="52"/>
      <c r="E27" s="35" t="str">
        <f t="shared" si="0"/>
        <v/>
      </c>
      <c r="F27" s="46"/>
      <c r="G27" s="5" t="str">
        <f t="shared" si="3"/>
        <v/>
      </c>
      <c r="H27" s="5" t="str">
        <f t="shared" si="4"/>
        <v/>
      </c>
      <c r="I27" s="5" t="str">
        <f t="shared" si="5"/>
        <v/>
      </c>
    </row>
    <row r="28" spans="1:9" s="5" customFormat="1" ht="18" x14ac:dyDescent="0.25">
      <c r="A28" s="45"/>
      <c r="B28" s="33" t="str">
        <f t="shared" si="1"/>
        <v/>
      </c>
      <c r="C28" s="34" t="str">
        <f t="shared" si="2"/>
        <v/>
      </c>
      <c r="D28" s="52"/>
      <c r="E28" s="35" t="str">
        <f t="shared" si="0"/>
        <v/>
      </c>
      <c r="F28" s="46"/>
      <c r="G28" s="5" t="str">
        <f t="shared" si="3"/>
        <v/>
      </c>
      <c r="H28" s="5" t="str">
        <f t="shared" si="4"/>
        <v/>
      </c>
      <c r="I28" s="5" t="str">
        <f t="shared" si="5"/>
        <v/>
      </c>
    </row>
    <row r="29" spans="1:9" s="5" customFormat="1" ht="18" x14ac:dyDescent="0.25">
      <c r="A29" s="45"/>
      <c r="B29" s="33" t="str">
        <f t="shared" si="1"/>
        <v/>
      </c>
      <c r="C29" s="34" t="str">
        <f t="shared" si="2"/>
        <v/>
      </c>
      <c r="D29" s="52"/>
      <c r="E29" s="35" t="str">
        <f t="shared" si="0"/>
        <v/>
      </c>
      <c r="F29" s="46"/>
      <c r="G29" s="5" t="str">
        <f t="shared" si="3"/>
        <v/>
      </c>
      <c r="H29" s="5" t="str">
        <f t="shared" si="4"/>
        <v/>
      </c>
      <c r="I29" s="5" t="str">
        <f t="shared" si="5"/>
        <v/>
      </c>
    </row>
    <row r="30" spans="1:9" s="5" customFormat="1" ht="18" x14ac:dyDescent="0.25">
      <c r="A30" s="45"/>
      <c r="B30" s="33" t="str">
        <f t="shared" si="1"/>
        <v/>
      </c>
      <c r="C30" s="34" t="str">
        <f t="shared" si="2"/>
        <v/>
      </c>
      <c r="D30" s="52"/>
      <c r="E30" s="35" t="str">
        <f t="shared" si="0"/>
        <v/>
      </c>
      <c r="F30" s="46"/>
      <c r="G30" s="5" t="str">
        <f t="shared" si="3"/>
        <v/>
      </c>
      <c r="H30" s="5" t="str">
        <f t="shared" si="4"/>
        <v/>
      </c>
      <c r="I30" s="5" t="str">
        <f t="shared" si="5"/>
        <v/>
      </c>
    </row>
    <row r="31" spans="1:9" s="5" customFormat="1" ht="18" x14ac:dyDescent="0.25">
      <c r="A31" s="45"/>
      <c r="B31" s="33" t="str">
        <f t="shared" si="1"/>
        <v/>
      </c>
      <c r="C31" s="34" t="str">
        <f t="shared" si="2"/>
        <v/>
      </c>
      <c r="D31" s="52"/>
      <c r="E31" s="35" t="str">
        <f t="shared" si="0"/>
        <v/>
      </c>
      <c r="F31" s="46"/>
      <c r="G31" s="5" t="str">
        <f t="shared" si="3"/>
        <v/>
      </c>
      <c r="H31" s="5" t="str">
        <f t="shared" si="4"/>
        <v/>
      </c>
      <c r="I31" s="5" t="str">
        <f t="shared" si="5"/>
        <v/>
      </c>
    </row>
    <row r="32" spans="1:9" s="5" customFormat="1" ht="18" x14ac:dyDescent="0.25">
      <c r="A32" s="45"/>
      <c r="B32" s="33" t="str">
        <f t="shared" si="1"/>
        <v/>
      </c>
      <c r="C32" s="34" t="str">
        <f t="shared" si="2"/>
        <v/>
      </c>
      <c r="D32" s="52"/>
      <c r="E32" s="35" t="str">
        <f t="shared" si="0"/>
        <v/>
      </c>
      <c r="F32" s="46"/>
      <c r="G32" s="5" t="str">
        <f t="shared" si="3"/>
        <v/>
      </c>
      <c r="H32" s="5" t="str">
        <f t="shared" si="4"/>
        <v/>
      </c>
      <c r="I32" s="5" t="str">
        <f t="shared" si="5"/>
        <v/>
      </c>
    </row>
    <row r="33" spans="1:9" s="5" customFormat="1" ht="18" x14ac:dyDescent="0.25">
      <c r="A33" s="45"/>
      <c r="B33" s="33" t="str">
        <f t="shared" si="1"/>
        <v/>
      </c>
      <c r="C33" s="34" t="str">
        <f t="shared" si="2"/>
        <v/>
      </c>
      <c r="D33" s="52"/>
      <c r="E33" s="35" t="str">
        <f t="shared" si="0"/>
        <v/>
      </c>
      <c r="F33" s="46"/>
      <c r="G33" s="5" t="str">
        <f t="shared" si="3"/>
        <v/>
      </c>
      <c r="H33" s="5" t="str">
        <f t="shared" si="4"/>
        <v/>
      </c>
      <c r="I33" s="5" t="str">
        <f t="shared" si="5"/>
        <v/>
      </c>
    </row>
    <row r="34" spans="1:9" s="5" customFormat="1" ht="18" x14ac:dyDescent="0.25">
      <c r="A34" s="45"/>
      <c r="B34" s="33" t="str">
        <f t="shared" si="1"/>
        <v/>
      </c>
      <c r="C34" s="34" t="str">
        <f t="shared" si="2"/>
        <v/>
      </c>
      <c r="D34" s="52"/>
      <c r="E34" s="35" t="str">
        <f t="shared" si="0"/>
        <v/>
      </c>
      <c r="F34" s="46"/>
      <c r="G34" s="5" t="str">
        <f t="shared" si="3"/>
        <v/>
      </c>
      <c r="H34" s="5" t="str">
        <f t="shared" si="4"/>
        <v/>
      </c>
      <c r="I34" s="5" t="str">
        <f t="shared" si="5"/>
        <v/>
      </c>
    </row>
    <row r="35" spans="1:9" s="5" customFormat="1" ht="18" x14ac:dyDescent="0.25">
      <c r="A35" s="45"/>
      <c r="B35" s="33" t="str">
        <f t="shared" si="1"/>
        <v/>
      </c>
      <c r="C35" s="34" t="str">
        <f t="shared" si="2"/>
        <v/>
      </c>
      <c r="D35" s="52"/>
      <c r="E35" s="35" t="str">
        <f t="shared" si="0"/>
        <v/>
      </c>
      <c r="F35" s="46"/>
      <c r="G35" s="5" t="str">
        <f t="shared" si="3"/>
        <v/>
      </c>
      <c r="H35" s="5" t="str">
        <f t="shared" si="4"/>
        <v/>
      </c>
      <c r="I35" s="5" t="str">
        <f t="shared" si="5"/>
        <v/>
      </c>
    </row>
    <row r="36" spans="1:9" s="5" customFormat="1" ht="18" x14ac:dyDescent="0.25">
      <c r="A36" s="45"/>
      <c r="B36" s="33" t="str">
        <f t="shared" si="1"/>
        <v/>
      </c>
      <c r="C36" s="34" t="str">
        <f t="shared" si="2"/>
        <v/>
      </c>
      <c r="D36" s="52"/>
      <c r="E36" s="35" t="str">
        <f t="shared" si="0"/>
        <v/>
      </c>
      <c r="F36" s="46"/>
      <c r="G36" s="5" t="str">
        <f t="shared" si="3"/>
        <v/>
      </c>
      <c r="H36" s="5" t="str">
        <f t="shared" si="4"/>
        <v/>
      </c>
      <c r="I36" s="5" t="str">
        <f t="shared" si="5"/>
        <v/>
      </c>
    </row>
    <row r="37" spans="1:9" s="5" customFormat="1" ht="18" x14ac:dyDescent="0.25">
      <c r="A37" s="45"/>
      <c r="B37" s="33" t="str">
        <f t="shared" si="1"/>
        <v/>
      </c>
      <c r="C37" s="34" t="str">
        <f t="shared" si="2"/>
        <v/>
      </c>
      <c r="D37" s="52"/>
      <c r="E37" s="35" t="str">
        <f t="shared" si="0"/>
        <v/>
      </c>
      <c r="F37" s="46"/>
      <c r="G37" s="5" t="str">
        <f t="shared" si="3"/>
        <v/>
      </c>
      <c r="H37" s="5" t="str">
        <f t="shared" si="4"/>
        <v/>
      </c>
      <c r="I37" s="5" t="str">
        <f t="shared" si="5"/>
        <v/>
      </c>
    </row>
    <row r="38" spans="1:9" s="5" customFormat="1" ht="18" x14ac:dyDescent="0.25">
      <c r="A38" s="45"/>
      <c r="B38" s="33" t="str">
        <f t="shared" si="1"/>
        <v/>
      </c>
      <c r="C38" s="34" t="str">
        <f t="shared" si="2"/>
        <v/>
      </c>
      <c r="D38" s="52"/>
      <c r="E38" s="35" t="str">
        <f t="shared" si="0"/>
        <v/>
      </c>
      <c r="F38" s="46"/>
      <c r="G38" s="5" t="str">
        <f t="shared" si="3"/>
        <v/>
      </c>
      <c r="H38" s="5" t="str">
        <f t="shared" si="4"/>
        <v/>
      </c>
      <c r="I38" s="5" t="str">
        <f t="shared" si="5"/>
        <v/>
      </c>
    </row>
    <row r="39" spans="1:9" s="5" customFormat="1" ht="18" x14ac:dyDescent="0.25">
      <c r="A39" s="45"/>
      <c r="B39" s="33" t="str">
        <f t="shared" si="1"/>
        <v/>
      </c>
      <c r="C39" s="34" t="str">
        <f t="shared" si="2"/>
        <v/>
      </c>
      <c r="D39" s="52"/>
      <c r="E39" s="35" t="str">
        <f t="shared" si="0"/>
        <v/>
      </c>
      <c r="F39" s="46"/>
      <c r="G39" s="5" t="str">
        <f t="shared" si="3"/>
        <v/>
      </c>
      <c r="H39" s="5" t="str">
        <f t="shared" si="4"/>
        <v/>
      </c>
      <c r="I39" s="5" t="str">
        <f t="shared" si="5"/>
        <v/>
      </c>
    </row>
    <row r="40" spans="1:9" s="5" customFormat="1" ht="18" x14ac:dyDescent="0.25">
      <c r="A40" s="45"/>
      <c r="B40" s="33" t="str">
        <f t="shared" si="1"/>
        <v/>
      </c>
      <c r="C40" s="34" t="str">
        <f t="shared" si="2"/>
        <v/>
      </c>
      <c r="D40" s="52"/>
      <c r="E40" s="35" t="str">
        <f t="shared" si="0"/>
        <v/>
      </c>
      <c r="F40" s="46"/>
      <c r="G40" s="5" t="str">
        <f t="shared" si="3"/>
        <v/>
      </c>
      <c r="H40" s="5" t="str">
        <f t="shared" si="4"/>
        <v/>
      </c>
      <c r="I40" s="5" t="str">
        <f t="shared" si="5"/>
        <v/>
      </c>
    </row>
    <row r="41" spans="1:9" s="5" customFormat="1" ht="18" x14ac:dyDescent="0.25">
      <c r="A41" s="45"/>
      <c r="B41" s="33" t="str">
        <f t="shared" si="1"/>
        <v/>
      </c>
      <c r="C41" s="34" t="str">
        <f t="shared" si="2"/>
        <v/>
      </c>
      <c r="D41" s="52"/>
      <c r="E41" s="35" t="str">
        <f t="shared" si="0"/>
        <v/>
      </c>
      <c r="F41" s="46"/>
      <c r="G41" s="5" t="str">
        <f t="shared" si="3"/>
        <v/>
      </c>
      <c r="H41" s="5" t="str">
        <f t="shared" si="4"/>
        <v/>
      </c>
      <c r="I41" s="5" t="str">
        <f t="shared" si="5"/>
        <v/>
      </c>
    </row>
    <row r="42" spans="1:9" s="5" customFormat="1" ht="18" x14ac:dyDescent="0.25">
      <c r="A42" s="45"/>
      <c r="B42" s="33" t="str">
        <f t="shared" si="1"/>
        <v/>
      </c>
      <c r="C42" s="34" t="str">
        <f t="shared" si="2"/>
        <v/>
      </c>
      <c r="D42" s="52"/>
      <c r="E42" s="35" t="str">
        <f t="shared" si="0"/>
        <v/>
      </c>
      <c r="F42" s="46"/>
      <c r="G42" s="5" t="str">
        <f t="shared" si="3"/>
        <v/>
      </c>
      <c r="H42" s="5" t="str">
        <f t="shared" si="4"/>
        <v/>
      </c>
      <c r="I42" s="5" t="str">
        <f t="shared" si="5"/>
        <v/>
      </c>
    </row>
    <row r="43" spans="1:9" s="5" customFormat="1" ht="18" x14ac:dyDescent="0.25">
      <c r="A43" s="45"/>
      <c r="B43" s="33" t="str">
        <f t="shared" si="1"/>
        <v/>
      </c>
      <c r="C43" s="34" t="str">
        <f t="shared" si="2"/>
        <v/>
      </c>
      <c r="D43" s="52"/>
      <c r="E43" s="35" t="str">
        <f t="shared" si="0"/>
        <v/>
      </c>
      <c r="F43" s="46"/>
      <c r="G43" s="5" t="str">
        <f t="shared" si="3"/>
        <v/>
      </c>
      <c r="H43" s="5" t="str">
        <f t="shared" si="4"/>
        <v/>
      </c>
      <c r="I43" s="5" t="str">
        <f t="shared" si="5"/>
        <v/>
      </c>
    </row>
    <row r="44" spans="1:9" s="5" customFormat="1" ht="18" x14ac:dyDescent="0.25">
      <c r="A44" s="45"/>
      <c r="B44" s="33" t="str">
        <f t="shared" si="1"/>
        <v/>
      </c>
      <c r="C44" s="34" t="str">
        <f t="shared" si="2"/>
        <v/>
      </c>
      <c r="D44" s="52"/>
      <c r="E44" s="35" t="str">
        <f t="shared" si="0"/>
        <v/>
      </c>
      <c r="F44" s="46"/>
      <c r="G44" s="5" t="str">
        <f t="shared" si="3"/>
        <v/>
      </c>
      <c r="H44" s="5" t="str">
        <f t="shared" si="4"/>
        <v/>
      </c>
      <c r="I44" s="5" t="str">
        <f t="shared" si="5"/>
        <v/>
      </c>
    </row>
    <row r="45" spans="1:9" s="5" customFormat="1" ht="18" x14ac:dyDescent="0.25">
      <c r="A45" s="45"/>
      <c r="B45" s="33" t="str">
        <f t="shared" si="1"/>
        <v/>
      </c>
      <c r="C45" s="34" t="str">
        <f t="shared" si="2"/>
        <v/>
      </c>
      <c r="D45" s="52"/>
      <c r="E45" s="35" t="str">
        <f t="shared" si="0"/>
        <v/>
      </c>
      <c r="F45" s="46"/>
      <c r="G45" s="5" t="str">
        <f t="shared" si="3"/>
        <v/>
      </c>
      <c r="H45" s="5" t="str">
        <f t="shared" si="4"/>
        <v/>
      </c>
      <c r="I45" s="5" t="str">
        <f t="shared" si="5"/>
        <v/>
      </c>
    </row>
    <row r="46" spans="1:9" s="5" customFormat="1" ht="18" x14ac:dyDescent="0.25">
      <c r="A46" s="45"/>
      <c r="B46" s="33" t="str">
        <f t="shared" si="1"/>
        <v/>
      </c>
      <c r="C46" s="34" t="str">
        <f t="shared" si="2"/>
        <v/>
      </c>
      <c r="D46" s="52"/>
      <c r="E46" s="35" t="str">
        <f t="shared" si="0"/>
        <v/>
      </c>
      <c r="F46" s="46"/>
      <c r="G46" s="5" t="str">
        <f t="shared" si="3"/>
        <v/>
      </c>
      <c r="H46" s="5" t="str">
        <f t="shared" si="4"/>
        <v/>
      </c>
      <c r="I46" s="5" t="str">
        <f t="shared" si="5"/>
        <v/>
      </c>
    </row>
    <row r="47" spans="1:9" s="5" customFormat="1" ht="18" x14ac:dyDescent="0.25">
      <c r="A47" s="45"/>
      <c r="B47" s="33" t="str">
        <f t="shared" si="1"/>
        <v/>
      </c>
      <c r="C47" s="34" t="str">
        <f t="shared" si="2"/>
        <v/>
      </c>
      <c r="D47" s="52"/>
      <c r="E47" s="35" t="str">
        <f t="shared" si="0"/>
        <v/>
      </c>
      <c r="F47" s="46"/>
      <c r="G47" s="5" t="str">
        <f t="shared" si="3"/>
        <v/>
      </c>
      <c r="H47" s="5" t="str">
        <f t="shared" si="4"/>
        <v/>
      </c>
      <c r="I47" s="5" t="str">
        <f t="shared" si="5"/>
        <v/>
      </c>
    </row>
    <row r="48" spans="1:9" s="5" customFormat="1" ht="18" x14ac:dyDescent="0.25">
      <c r="A48" s="45"/>
      <c r="B48" s="33" t="str">
        <f t="shared" si="1"/>
        <v/>
      </c>
      <c r="C48" s="34" t="str">
        <f t="shared" si="2"/>
        <v/>
      </c>
      <c r="D48" s="52"/>
      <c r="E48" s="35" t="str">
        <f t="shared" ref="E48:E79" si="6">IF(ISNA(VLOOKUP(A48,רשימת_משקים_ומספרים,2,0)),"",VLOOKUP(A48,רשימת_משקים_ומספרים,2,0))</f>
        <v/>
      </c>
      <c r="F48" s="46"/>
      <c r="G48" s="5" t="str">
        <f t="shared" si="3"/>
        <v/>
      </c>
      <c r="H48" s="5" t="str">
        <f t="shared" si="4"/>
        <v/>
      </c>
      <c r="I48" s="5" t="str">
        <f t="shared" si="5"/>
        <v/>
      </c>
    </row>
    <row r="49" spans="1:9" s="5" customFormat="1" ht="18" x14ac:dyDescent="0.25">
      <c r="A49" s="45"/>
      <c r="B49" s="33" t="str">
        <f t="shared" si="1"/>
        <v/>
      </c>
      <c r="C49" s="34" t="str">
        <f t="shared" si="2"/>
        <v/>
      </c>
      <c r="D49" s="52"/>
      <c r="E49" s="35" t="str">
        <f t="shared" si="6"/>
        <v/>
      </c>
      <c r="F49" s="46"/>
      <c r="G49" s="5" t="str">
        <f t="shared" si="3"/>
        <v/>
      </c>
      <c r="H49" s="5" t="str">
        <f t="shared" si="4"/>
        <v/>
      </c>
      <c r="I49" s="5" t="str">
        <f t="shared" si="5"/>
        <v/>
      </c>
    </row>
    <row r="50" spans="1:9" s="5" customFormat="1" ht="18" x14ac:dyDescent="0.25">
      <c r="A50" s="45"/>
      <c r="B50" s="33" t="str">
        <f t="shared" si="1"/>
        <v/>
      </c>
      <c r="C50" s="34" t="str">
        <f t="shared" si="2"/>
        <v/>
      </c>
      <c r="D50" s="52"/>
      <c r="E50" s="35" t="str">
        <f t="shared" si="6"/>
        <v/>
      </c>
      <c r="F50" s="46"/>
      <c r="G50" s="5" t="str">
        <f t="shared" si="3"/>
        <v/>
      </c>
      <c r="H50" s="5" t="str">
        <f t="shared" si="4"/>
        <v/>
      </c>
      <c r="I50" s="5" t="str">
        <f t="shared" si="5"/>
        <v/>
      </c>
    </row>
    <row r="51" spans="1:9" s="5" customFormat="1" ht="18" x14ac:dyDescent="0.25">
      <c r="A51" s="45"/>
      <c r="B51" s="33" t="str">
        <f t="shared" si="1"/>
        <v/>
      </c>
      <c r="C51" s="34" t="str">
        <f t="shared" si="2"/>
        <v/>
      </c>
      <c r="D51" s="52"/>
      <c r="E51" s="35" t="str">
        <f t="shared" si="6"/>
        <v/>
      </c>
      <c r="F51" s="46"/>
      <c r="G51" s="5" t="str">
        <f t="shared" si="3"/>
        <v/>
      </c>
      <c r="H51" s="5" t="str">
        <f t="shared" si="4"/>
        <v/>
      </c>
      <c r="I51" s="5" t="str">
        <f t="shared" si="5"/>
        <v/>
      </c>
    </row>
    <row r="52" spans="1:9" ht="18" x14ac:dyDescent="0.25">
      <c r="A52" s="45"/>
      <c r="B52" s="33" t="str">
        <f t="shared" si="1"/>
        <v/>
      </c>
      <c r="C52" s="34" t="str">
        <f t="shared" si="2"/>
        <v/>
      </c>
      <c r="D52" s="52"/>
      <c r="E52" s="35" t="str">
        <f t="shared" si="6"/>
        <v/>
      </c>
      <c r="F52" s="46"/>
      <c r="G52" s="5" t="str">
        <f t="shared" si="3"/>
        <v/>
      </c>
      <c r="H52" s="5" t="str">
        <f t="shared" si="4"/>
        <v/>
      </c>
      <c r="I52" s="5" t="str">
        <f t="shared" si="5"/>
        <v/>
      </c>
    </row>
    <row r="53" spans="1:9" ht="18" x14ac:dyDescent="0.25">
      <c r="A53" s="45"/>
      <c r="B53" s="33" t="str">
        <f t="shared" si="1"/>
        <v/>
      </c>
      <c r="C53" s="34" t="str">
        <f t="shared" si="2"/>
        <v/>
      </c>
      <c r="D53" s="52"/>
      <c r="E53" s="35" t="str">
        <f t="shared" si="6"/>
        <v/>
      </c>
      <c r="F53" s="46"/>
      <c r="G53" s="5" t="str">
        <f t="shared" si="3"/>
        <v/>
      </c>
      <c r="H53" s="5" t="str">
        <f t="shared" si="4"/>
        <v/>
      </c>
      <c r="I53" s="5" t="str">
        <f t="shared" si="5"/>
        <v/>
      </c>
    </row>
    <row r="54" spans="1:9" ht="18" x14ac:dyDescent="0.25">
      <c r="A54" s="45"/>
      <c r="B54" s="33" t="str">
        <f t="shared" si="1"/>
        <v/>
      </c>
      <c r="C54" s="34" t="str">
        <f t="shared" si="2"/>
        <v/>
      </c>
      <c r="D54" s="52"/>
      <c r="E54" s="35" t="str">
        <f t="shared" si="6"/>
        <v/>
      </c>
      <c r="F54" s="46"/>
      <c r="G54" s="5" t="str">
        <f t="shared" si="3"/>
        <v/>
      </c>
      <c r="H54" s="5" t="str">
        <f t="shared" si="4"/>
        <v/>
      </c>
      <c r="I54" s="5" t="str">
        <f t="shared" si="5"/>
        <v/>
      </c>
    </row>
    <row r="55" spans="1:9" ht="18" x14ac:dyDescent="0.25">
      <c r="A55" s="45"/>
      <c r="B55" s="33" t="str">
        <f t="shared" si="1"/>
        <v/>
      </c>
      <c r="C55" s="34" t="str">
        <f t="shared" si="2"/>
        <v/>
      </c>
      <c r="D55" s="52"/>
      <c r="E55" s="35" t="str">
        <f t="shared" si="6"/>
        <v/>
      </c>
      <c r="F55" s="46"/>
      <c r="G55" s="5" t="str">
        <f t="shared" si="3"/>
        <v/>
      </c>
      <c r="H55" s="5" t="str">
        <f t="shared" si="4"/>
        <v/>
      </c>
      <c r="I55" s="5" t="str">
        <f t="shared" si="5"/>
        <v/>
      </c>
    </row>
    <row r="56" spans="1:9" ht="18" x14ac:dyDescent="0.25">
      <c r="A56" s="45"/>
      <c r="B56" s="33" t="str">
        <f t="shared" si="1"/>
        <v/>
      </c>
      <c r="C56" s="34" t="str">
        <f t="shared" si="2"/>
        <v/>
      </c>
      <c r="D56" s="52"/>
      <c r="E56" s="35" t="str">
        <f t="shared" si="6"/>
        <v/>
      </c>
      <c r="F56" s="46"/>
      <c r="G56" s="5" t="str">
        <f t="shared" si="3"/>
        <v/>
      </c>
      <c r="H56" s="5" t="str">
        <f t="shared" si="4"/>
        <v/>
      </c>
      <c r="I56" s="5" t="str">
        <f t="shared" si="5"/>
        <v/>
      </c>
    </row>
    <row r="57" spans="1:9" ht="18" x14ac:dyDescent="0.25">
      <c r="A57" s="45"/>
      <c r="B57" s="33" t="str">
        <f t="shared" si="1"/>
        <v/>
      </c>
      <c r="C57" s="34" t="str">
        <f t="shared" si="2"/>
        <v/>
      </c>
      <c r="D57" s="52"/>
      <c r="E57" s="35" t="str">
        <f t="shared" si="6"/>
        <v/>
      </c>
      <c r="F57" s="46"/>
      <c r="G57" s="5" t="str">
        <f t="shared" si="3"/>
        <v/>
      </c>
      <c r="H57" s="5" t="str">
        <f t="shared" si="4"/>
        <v/>
      </c>
      <c r="I57" s="5" t="str">
        <f t="shared" si="5"/>
        <v/>
      </c>
    </row>
    <row r="58" spans="1:9" ht="18" x14ac:dyDescent="0.25">
      <c r="A58" s="45"/>
      <c r="B58" s="33" t="str">
        <f t="shared" si="1"/>
        <v/>
      </c>
      <c r="C58" s="34" t="str">
        <f t="shared" si="2"/>
        <v/>
      </c>
      <c r="D58" s="52"/>
      <c r="E58" s="35" t="str">
        <f t="shared" si="6"/>
        <v/>
      </c>
      <c r="F58" s="46"/>
      <c r="G58" s="5" t="str">
        <f t="shared" si="3"/>
        <v/>
      </c>
      <c r="H58" s="5" t="str">
        <f t="shared" si="4"/>
        <v/>
      </c>
      <c r="I58" s="5" t="str">
        <f t="shared" si="5"/>
        <v/>
      </c>
    </row>
    <row r="59" spans="1:9" ht="18" x14ac:dyDescent="0.25">
      <c r="A59" s="45"/>
      <c r="B59" s="33" t="str">
        <f t="shared" si="1"/>
        <v/>
      </c>
      <c r="C59" s="34" t="str">
        <f t="shared" si="2"/>
        <v/>
      </c>
      <c r="D59" s="52"/>
      <c r="E59" s="35" t="str">
        <f t="shared" si="6"/>
        <v/>
      </c>
      <c r="F59" s="46"/>
      <c r="G59" s="5" t="str">
        <f t="shared" si="3"/>
        <v/>
      </c>
      <c r="H59" s="5" t="str">
        <f t="shared" si="4"/>
        <v/>
      </c>
      <c r="I59" s="5" t="str">
        <f t="shared" si="5"/>
        <v/>
      </c>
    </row>
    <row r="60" spans="1:9" ht="18" x14ac:dyDescent="0.25">
      <c r="A60" s="45"/>
      <c r="B60" s="33" t="str">
        <f t="shared" si="1"/>
        <v/>
      </c>
      <c r="C60" s="34" t="str">
        <f t="shared" si="2"/>
        <v/>
      </c>
      <c r="D60" s="52"/>
      <c r="E60" s="35" t="str">
        <f t="shared" si="6"/>
        <v/>
      </c>
      <c r="F60" s="46"/>
      <c r="G60" s="5" t="str">
        <f t="shared" si="3"/>
        <v/>
      </c>
      <c r="H60" s="5" t="str">
        <f t="shared" si="4"/>
        <v/>
      </c>
      <c r="I60" s="5" t="str">
        <f t="shared" si="5"/>
        <v/>
      </c>
    </row>
    <row r="61" spans="1:9" ht="18" x14ac:dyDescent="0.25">
      <c r="A61" s="45"/>
      <c r="B61" s="33" t="str">
        <f t="shared" si="1"/>
        <v/>
      </c>
      <c r="C61" s="34" t="str">
        <f t="shared" si="2"/>
        <v/>
      </c>
      <c r="D61" s="52"/>
      <c r="E61" s="35" t="str">
        <f t="shared" si="6"/>
        <v/>
      </c>
      <c r="F61" s="46"/>
      <c r="G61" s="5" t="str">
        <f t="shared" si="3"/>
        <v/>
      </c>
      <c r="H61" s="5" t="str">
        <f t="shared" si="4"/>
        <v/>
      </c>
      <c r="I61" s="5" t="str">
        <f t="shared" si="5"/>
        <v/>
      </c>
    </row>
    <row r="62" spans="1:9" ht="18" x14ac:dyDescent="0.25">
      <c r="A62" s="45"/>
      <c r="B62" s="33" t="str">
        <f t="shared" si="1"/>
        <v/>
      </c>
      <c r="C62" s="34" t="str">
        <f t="shared" si="2"/>
        <v/>
      </c>
      <c r="D62" s="52"/>
      <c r="E62" s="35" t="str">
        <f t="shared" si="6"/>
        <v/>
      </c>
      <c r="F62" s="46"/>
      <c r="G62" s="5" t="str">
        <f t="shared" si="3"/>
        <v/>
      </c>
      <c r="H62" s="5" t="str">
        <f t="shared" si="4"/>
        <v/>
      </c>
      <c r="I62" s="5" t="str">
        <f t="shared" si="5"/>
        <v/>
      </c>
    </row>
    <row r="63" spans="1:9" ht="18" x14ac:dyDescent="0.25">
      <c r="A63" s="45"/>
      <c r="B63" s="33" t="str">
        <f t="shared" si="1"/>
        <v/>
      </c>
      <c r="C63" s="34" t="str">
        <f t="shared" si="2"/>
        <v/>
      </c>
      <c r="D63" s="52"/>
      <c r="E63" s="35" t="str">
        <f t="shared" si="6"/>
        <v/>
      </c>
      <c r="F63" s="46"/>
      <c r="G63" s="5" t="str">
        <f t="shared" si="3"/>
        <v/>
      </c>
      <c r="H63" s="5" t="str">
        <f t="shared" si="4"/>
        <v/>
      </c>
      <c r="I63" s="5" t="str">
        <f t="shared" si="5"/>
        <v/>
      </c>
    </row>
    <row r="64" spans="1:9" ht="18" x14ac:dyDescent="0.25">
      <c r="A64" s="45"/>
      <c r="B64" s="33" t="str">
        <f t="shared" si="1"/>
        <v/>
      </c>
      <c r="C64" s="34" t="str">
        <f t="shared" si="2"/>
        <v/>
      </c>
      <c r="D64" s="52"/>
      <c r="E64" s="35" t="str">
        <f t="shared" si="6"/>
        <v/>
      </c>
      <c r="F64" s="46"/>
      <c r="G64" s="5" t="str">
        <f t="shared" si="3"/>
        <v/>
      </c>
      <c r="H64" s="5" t="str">
        <f t="shared" si="4"/>
        <v/>
      </c>
      <c r="I64" s="5" t="str">
        <f t="shared" si="5"/>
        <v/>
      </c>
    </row>
    <row r="65" spans="1:9" ht="18" x14ac:dyDescent="0.25">
      <c r="A65" s="45"/>
      <c r="B65" s="33" t="str">
        <f t="shared" si="1"/>
        <v/>
      </c>
      <c r="C65" s="34" t="str">
        <f t="shared" si="2"/>
        <v/>
      </c>
      <c r="D65" s="52"/>
      <c r="E65" s="35" t="str">
        <f t="shared" si="6"/>
        <v/>
      </c>
      <c r="F65" s="46"/>
      <c r="G65" s="5" t="str">
        <f t="shared" si="3"/>
        <v/>
      </c>
      <c r="H65" s="5" t="str">
        <f t="shared" si="4"/>
        <v/>
      </c>
      <c r="I65" s="5" t="str">
        <f t="shared" si="5"/>
        <v/>
      </c>
    </row>
    <row r="66" spans="1:9" ht="18" x14ac:dyDescent="0.25">
      <c r="A66" s="45"/>
      <c r="B66" s="33" t="str">
        <f t="shared" si="1"/>
        <v/>
      </c>
      <c r="C66" s="34" t="str">
        <f t="shared" si="2"/>
        <v/>
      </c>
      <c r="D66" s="52"/>
      <c r="E66" s="35" t="str">
        <f t="shared" si="6"/>
        <v/>
      </c>
      <c r="F66" s="46"/>
      <c r="G66" s="5" t="str">
        <f t="shared" si="3"/>
        <v/>
      </c>
      <c r="H66" s="5" t="str">
        <f t="shared" si="4"/>
        <v/>
      </c>
      <c r="I66" s="5" t="str">
        <f t="shared" si="5"/>
        <v/>
      </c>
    </row>
    <row r="67" spans="1:9" ht="18" x14ac:dyDescent="0.25">
      <c r="A67" s="45"/>
      <c r="B67" s="33" t="str">
        <f t="shared" si="1"/>
        <v/>
      </c>
      <c r="C67" s="34" t="str">
        <f t="shared" si="2"/>
        <v/>
      </c>
      <c r="D67" s="52"/>
      <c r="E67" s="35" t="str">
        <f t="shared" si="6"/>
        <v/>
      </c>
      <c r="F67" s="46"/>
      <c r="G67" s="5" t="str">
        <f t="shared" si="3"/>
        <v/>
      </c>
      <c r="H67" s="5" t="str">
        <f t="shared" si="4"/>
        <v/>
      </c>
      <c r="I67" s="5" t="str">
        <f t="shared" si="5"/>
        <v/>
      </c>
    </row>
    <row r="68" spans="1:9" ht="18" x14ac:dyDescent="0.25">
      <c r="A68" s="45"/>
      <c r="B68" s="33" t="str">
        <f t="shared" si="1"/>
        <v/>
      </c>
      <c r="C68" s="34" t="str">
        <f t="shared" si="2"/>
        <v/>
      </c>
      <c r="D68" s="52"/>
      <c r="E68" s="35" t="str">
        <f t="shared" si="6"/>
        <v/>
      </c>
      <c r="F68" s="46"/>
      <c r="G68" s="5" t="str">
        <f t="shared" si="3"/>
        <v/>
      </c>
      <c r="H68" s="5" t="str">
        <f t="shared" si="4"/>
        <v/>
      </c>
      <c r="I68" s="5" t="str">
        <f t="shared" si="5"/>
        <v/>
      </c>
    </row>
    <row r="69" spans="1:9" ht="18" x14ac:dyDescent="0.25">
      <c r="A69" s="45"/>
      <c r="B69" s="33" t="str">
        <f t="shared" si="1"/>
        <v/>
      </c>
      <c r="C69" s="34" t="str">
        <f t="shared" si="2"/>
        <v/>
      </c>
      <c r="D69" s="52"/>
      <c r="E69" s="35" t="str">
        <f t="shared" si="6"/>
        <v/>
      </c>
      <c r="F69" s="46"/>
      <c r="G69" s="5" t="str">
        <f t="shared" si="3"/>
        <v/>
      </c>
      <c r="H69" s="5" t="str">
        <f t="shared" si="4"/>
        <v/>
      </c>
      <c r="I69" s="5" t="str">
        <f t="shared" si="5"/>
        <v/>
      </c>
    </row>
    <row r="70" spans="1:9" ht="18" x14ac:dyDescent="0.25">
      <c r="A70" s="45"/>
      <c r="B70" s="33" t="str">
        <f t="shared" si="1"/>
        <v/>
      </c>
      <c r="C70" s="34" t="str">
        <f t="shared" si="2"/>
        <v/>
      </c>
      <c r="D70" s="52"/>
      <c r="E70" s="35" t="str">
        <f t="shared" si="6"/>
        <v/>
      </c>
      <c r="F70" s="46"/>
      <c r="G70" s="5" t="str">
        <f t="shared" si="3"/>
        <v/>
      </c>
      <c r="H70" s="5" t="str">
        <f t="shared" si="4"/>
        <v/>
      </c>
      <c r="I70" s="5" t="str">
        <f t="shared" si="5"/>
        <v/>
      </c>
    </row>
    <row r="71" spans="1:9" ht="18" x14ac:dyDescent="0.25">
      <c r="A71" s="45"/>
      <c r="B71" s="33" t="str">
        <f t="shared" si="1"/>
        <v/>
      </c>
      <c r="C71" s="34" t="str">
        <f t="shared" si="2"/>
        <v/>
      </c>
      <c r="D71" s="52"/>
      <c r="E71" s="35" t="str">
        <f t="shared" si="6"/>
        <v/>
      </c>
      <c r="F71" s="46"/>
      <c r="G71" s="5" t="str">
        <f t="shared" si="3"/>
        <v/>
      </c>
      <c r="H71" s="5" t="str">
        <f t="shared" si="4"/>
        <v/>
      </c>
      <c r="I71" s="5" t="str">
        <f t="shared" si="5"/>
        <v/>
      </c>
    </row>
    <row r="72" spans="1:9" ht="18" x14ac:dyDescent="0.25">
      <c r="A72" s="45"/>
      <c r="B72" s="33" t="str">
        <f t="shared" si="1"/>
        <v/>
      </c>
      <c r="C72" s="34" t="str">
        <f t="shared" si="2"/>
        <v/>
      </c>
      <c r="D72" s="52"/>
      <c r="E72" s="35" t="str">
        <f t="shared" si="6"/>
        <v/>
      </c>
      <c r="F72" s="46"/>
      <c r="G72" s="5" t="str">
        <f t="shared" si="3"/>
        <v/>
      </c>
      <c r="H72" s="5" t="str">
        <f t="shared" si="4"/>
        <v/>
      </c>
      <c r="I72" s="5" t="str">
        <f t="shared" si="5"/>
        <v/>
      </c>
    </row>
    <row r="73" spans="1:9" ht="18" x14ac:dyDescent="0.25">
      <c r="A73" s="45"/>
      <c r="B73" s="33" t="str">
        <f t="shared" si="1"/>
        <v/>
      </c>
      <c r="C73" s="34" t="str">
        <f t="shared" si="2"/>
        <v/>
      </c>
      <c r="D73" s="52"/>
      <c r="E73" s="35" t="str">
        <f t="shared" si="6"/>
        <v/>
      </c>
      <c r="F73" s="46"/>
      <c r="G73" s="5" t="str">
        <f t="shared" si="3"/>
        <v/>
      </c>
      <c r="H73" s="5" t="str">
        <f t="shared" si="4"/>
        <v/>
      </c>
      <c r="I73" s="5" t="str">
        <f t="shared" si="5"/>
        <v/>
      </c>
    </row>
    <row r="74" spans="1:9" ht="18" x14ac:dyDescent="0.25">
      <c r="A74" s="45"/>
      <c r="B74" s="33" t="str">
        <f t="shared" si="1"/>
        <v/>
      </c>
      <c r="C74" s="34" t="str">
        <f t="shared" si="2"/>
        <v/>
      </c>
      <c r="D74" s="52"/>
      <c r="E74" s="35" t="str">
        <f t="shared" si="6"/>
        <v/>
      </c>
      <c r="F74" s="46"/>
      <c r="G74" s="5" t="str">
        <f t="shared" si="3"/>
        <v/>
      </c>
      <c r="H74" s="5" t="str">
        <f t="shared" si="4"/>
        <v/>
      </c>
      <c r="I74" s="5" t="str">
        <f t="shared" si="5"/>
        <v/>
      </c>
    </row>
    <row r="75" spans="1:9" ht="18" x14ac:dyDescent="0.25">
      <c r="A75" s="45"/>
      <c r="B75" s="33" t="str">
        <f t="shared" si="1"/>
        <v/>
      </c>
      <c r="C75" s="34" t="str">
        <f t="shared" si="2"/>
        <v/>
      </c>
      <c r="D75" s="52"/>
      <c r="E75" s="35" t="str">
        <f t="shared" si="6"/>
        <v/>
      </c>
      <c r="F75" s="46"/>
      <c r="G75" s="5" t="str">
        <f t="shared" si="3"/>
        <v/>
      </c>
      <c r="H75" s="5" t="str">
        <f t="shared" si="4"/>
        <v/>
      </c>
      <c r="I75" s="5" t="str">
        <f t="shared" si="5"/>
        <v/>
      </c>
    </row>
    <row r="76" spans="1:9" ht="18" x14ac:dyDescent="0.25">
      <c r="A76" s="45"/>
      <c r="B76" s="33" t="str">
        <f t="shared" si="1"/>
        <v/>
      </c>
      <c r="C76" s="34" t="str">
        <f t="shared" si="2"/>
        <v/>
      </c>
      <c r="D76" s="52"/>
      <c r="E76" s="35" t="str">
        <f t="shared" si="6"/>
        <v/>
      </c>
      <c r="F76" s="46"/>
      <c r="G76" s="5" t="str">
        <f t="shared" si="3"/>
        <v/>
      </c>
      <c r="H76" s="5" t="str">
        <f t="shared" si="4"/>
        <v/>
      </c>
      <c r="I76" s="5" t="str">
        <f t="shared" si="5"/>
        <v/>
      </c>
    </row>
    <row r="77" spans="1:9" ht="18" x14ac:dyDescent="0.25">
      <c r="A77" s="45"/>
      <c r="B77" s="33" t="str">
        <f t="shared" si="1"/>
        <v/>
      </c>
      <c r="C77" s="34" t="str">
        <f t="shared" si="2"/>
        <v/>
      </c>
      <c r="D77" s="52"/>
      <c r="E77" s="35" t="str">
        <f t="shared" si="6"/>
        <v/>
      </c>
      <c r="F77" s="46"/>
      <c r="G77" s="5" t="str">
        <f t="shared" si="3"/>
        <v/>
      </c>
      <c r="H77" s="5" t="str">
        <f t="shared" si="4"/>
        <v/>
      </c>
      <c r="I77" s="5" t="str">
        <f t="shared" si="5"/>
        <v/>
      </c>
    </row>
    <row r="78" spans="1:9" ht="18" x14ac:dyDescent="0.25">
      <c r="A78" s="45"/>
      <c r="B78" s="33" t="str">
        <f t="shared" si="1"/>
        <v/>
      </c>
      <c r="C78" s="34" t="str">
        <f t="shared" si="2"/>
        <v/>
      </c>
      <c r="D78" s="52"/>
      <c r="E78" s="35" t="str">
        <f t="shared" si="6"/>
        <v/>
      </c>
      <c r="F78" s="46"/>
      <c r="G78" s="5" t="str">
        <f t="shared" si="3"/>
        <v/>
      </c>
      <c r="H78" s="5" t="str">
        <f t="shared" si="4"/>
        <v/>
      </c>
      <c r="I78" s="5" t="str">
        <f t="shared" si="5"/>
        <v/>
      </c>
    </row>
    <row r="79" spans="1:9" ht="18" x14ac:dyDescent="0.25">
      <c r="A79" s="45"/>
      <c r="B79" s="33" t="str">
        <f t="shared" si="1"/>
        <v/>
      </c>
      <c r="C79" s="34" t="str">
        <f t="shared" si="2"/>
        <v/>
      </c>
      <c r="D79" s="52"/>
      <c r="E79" s="35" t="str">
        <f t="shared" si="6"/>
        <v/>
      </c>
      <c r="F79" s="46"/>
      <c r="G79" s="5" t="str">
        <f t="shared" si="3"/>
        <v/>
      </c>
      <c r="H79" s="5" t="str">
        <f t="shared" si="4"/>
        <v/>
      </c>
      <c r="I79" s="5" t="str">
        <f t="shared" si="5"/>
        <v/>
      </c>
    </row>
    <row r="80" spans="1:9" ht="18" x14ac:dyDescent="0.25">
      <c r="A80" s="45"/>
      <c r="B80" s="33" t="str">
        <f t="shared" si="1"/>
        <v/>
      </c>
      <c r="C80" s="34" t="str">
        <f t="shared" si="2"/>
        <v/>
      </c>
      <c r="D80" s="52"/>
      <c r="E80" s="35" t="str">
        <f t="shared" ref="E80:E111" si="7">IF(ISNA(VLOOKUP(A80,רשימת_משקים_ומספרים,2,0)),"",VLOOKUP(A80,רשימת_משקים_ומספרים,2,0))</f>
        <v/>
      </c>
      <c r="F80" s="46"/>
      <c r="G80" s="5" t="str">
        <f t="shared" si="3"/>
        <v/>
      </c>
      <c r="H80" s="5" t="str">
        <f t="shared" si="4"/>
        <v/>
      </c>
      <c r="I80" s="5" t="str">
        <f t="shared" si="5"/>
        <v/>
      </c>
    </row>
    <row r="81" spans="1:9" ht="18" x14ac:dyDescent="0.25">
      <c r="A81" s="45"/>
      <c r="B81" s="33" t="str">
        <f t="shared" ref="B81:B120" si="8">IF($G$6=0,"",$G$6)</f>
        <v/>
      </c>
      <c r="C81" s="34" t="str">
        <f t="shared" ref="C81:C120" si="9">IF($C$12=0,"",$C$12)</f>
        <v/>
      </c>
      <c r="D81" s="52"/>
      <c r="E81" s="35" t="str">
        <f t="shared" si="7"/>
        <v/>
      </c>
      <c r="F81" s="46"/>
      <c r="G81" s="5" t="str">
        <f t="shared" ref="G81:G120" si="10">IF($D$7=0,"",$D$7)</f>
        <v/>
      </c>
      <c r="H81" s="5" t="str">
        <f t="shared" ref="H81:H120" si="11">IF($C$7=0,"",$C$7)</f>
        <v/>
      </c>
      <c r="I81" s="5" t="str">
        <f t="shared" ref="I81:I120" si="12">IF($B$7=0,"",$B$7)</f>
        <v/>
      </c>
    </row>
    <row r="82" spans="1:9" ht="18" x14ac:dyDescent="0.25">
      <c r="A82" s="45"/>
      <c r="B82" s="33" t="str">
        <f t="shared" si="8"/>
        <v/>
      </c>
      <c r="C82" s="34" t="str">
        <f t="shared" si="9"/>
        <v/>
      </c>
      <c r="D82" s="52"/>
      <c r="E82" s="35" t="str">
        <f t="shared" si="7"/>
        <v/>
      </c>
      <c r="F82" s="46"/>
      <c r="G82" s="5" t="str">
        <f t="shared" si="10"/>
        <v/>
      </c>
      <c r="H82" s="5" t="str">
        <f t="shared" si="11"/>
        <v/>
      </c>
      <c r="I82" s="5" t="str">
        <f t="shared" si="12"/>
        <v/>
      </c>
    </row>
    <row r="83" spans="1:9" ht="18" x14ac:dyDescent="0.25">
      <c r="A83" s="45"/>
      <c r="B83" s="33" t="str">
        <f t="shared" si="8"/>
        <v/>
      </c>
      <c r="C83" s="34" t="str">
        <f t="shared" si="9"/>
        <v/>
      </c>
      <c r="D83" s="52"/>
      <c r="E83" s="35" t="str">
        <f t="shared" si="7"/>
        <v/>
      </c>
      <c r="F83" s="46"/>
      <c r="G83" s="5" t="str">
        <f t="shared" si="10"/>
        <v/>
      </c>
      <c r="H83" s="5" t="str">
        <f t="shared" si="11"/>
        <v/>
      </c>
      <c r="I83" s="5" t="str">
        <f t="shared" si="12"/>
        <v/>
      </c>
    </row>
    <row r="84" spans="1:9" ht="18" x14ac:dyDescent="0.25">
      <c r="A84" s="45"/>
      <c r="B84" s="33" t="str">
        <f t="shared" si="8"/>
        <v/>
      </c>
      <c r="C84" s="34" t="str">
        <f t="shared" si="9"/>
        <v/>
      </c>
      <c r="D84" s="52"/>
      <c r="E84" s="35" t="str">
        <f t="shared" si="7"/>
        <v/>
      </c>
      <c r="F84" s="46"/>
      <c r="G84" s="5" t="str">
        <f t="shared" si="10"/>
        <v/>
      </c>
      <c r="H84" s="5" t="str">
        <f t="shared" si="11"/>
        <v/>
      </c>
      <c r="I84" s="5" t="str">
        <f t="shared" si="12"/>
        <v/>
      </c>
    </row>
    <row r="85" spans="1:9" ht="18" x14ac:dyDescent="0.25">
      <c r="A85" s="45"/>
      <c r="B85" s="33" t="str">
        <f t="shared" si="8"/>
        <v/>
      </c>
      <c r="C85" s="34" t="str">
        <f t="shared" si="9"/>
        <v/>
      </c>
      <c r="D85" s="52"/>
      <c r="E85" s="35" t="str">
        <f t="shared" si="7"/>
        <v/>
      </c>
      <c r="F85" s="46"/>
      <c r="G85" s="5" t="str">
        <f t="shared" si="10"/>
        <v/>
      </c>
      <c r="H85" s="5" t="str">
        <f t="shared" si="11"/>
        <v/>
      </c>
      <c r="I85" s="5" t="str">
        <f t="shared" si="12"/>
        <v/>
      </c>
    </row>
    <row r="86" spans="1:9" ht="18" x14ac:dyDescent="0.25">
      <c r="A86" s="45"/>
      <c r="B86" s="33" t="str">
        <f t="shared" si="8"/>
        <v/>
      </c>
      <c r="C86" s="34" t="str">
        <f t="shared" si="9"/>
        <v/>
      </c>
      <c r="D86" s="52"/>
      <c r="E86" s="35" t="str">
        <f t="shared" si="7"/>
        <v/>
      </c>
      <c r="F86" s="46"/>
      <c r="G86" s="5" t="str">
        <f t="shared" si="10"/>
        <v/>
      </c>
      <c r="H86" s="5" t="str">
        <f t="shared" si="11"/>
        <v/>
      </c>
      <c r="I86" s="5" t="str">
        <f t="shared" si="12"/>
        <v/>
      </c>
    </row>
    <row r="87" spans="1:9" ht="18" x14ac:dyDescent="0.25">
      <c r="A87" s="45"/>
      <c r="B87" s="33" t="str">
        <f t="shared" si="8"/>
        <v/>
      </c>
      <c r="C87" s="34" t="str">
        <f t="shared" si="9"/>
        <v/>
      </c>
      <c r="D87" s="52"/>
      <c r="E87" s="35" t="str">
        <f t="shared" si="7"/>
        <v/>
      </c>
      <c r="F87" s="46"/>
      <c r="G87" s="5" t="str">
        <f t="shared" si="10"/>
        <v/>
      </c>
      <c r="H87" s="5" t="str">
        <f t="shared" si="11"/>
        <v/>
      </c>
      <c r="I87" s="5" t="str">
        <f t="shared" si="12"/>
        <v/>
      </c>
    </row>
    <row r="88" spans="1:9" ht="18" x14ac:dyDescent="0.25">
      <c r="A88" s="45"/>
      <c r="B88" s="33" t="str">
        <f t="shared" si="8"/>
        <v/>
      </c>
      <c r="C88" s="34" t="str">
        <f t="shared" si="9"/>
        <v/>
      </c>
      <c r="D88" s="52"/>
      <c r="E88" s="35" t="str">
        <f t="shared" si="7"/>
        <v/>
      </c>
      <c r="F88" s="46"/>
      <c r="G88" s="5" t="str">
        <f t="shared" si="10"/>
        <v/>
      </c>
      <c r="H88" s="5" t="str">
        <f t="shared" si="11"/>
        <v/>
      </c>
      <c r="I88" s="5" t="str">
        <f t="shared" si="12"/>
        <v/>
      </c>
    </row>
    <row r="89" spans="1:9" ht="18" x14ac:dyDescent="0.25">
      <c r="A89" s="45"/>
      <c r="B89" s="33" t="str">
        <f t="shared" si="8"/>
        <v/>
      </c>
      <c r="C89" s="34" t="str">
        <f t="shared" si="9"/>
        <v/>
      </c>
      <c r="D89" s="52"/>
      <c r="E89" s="35" t="str">
        <f t="shared" si="7"/>
        <v/>
      </c>
      <c r="F89" s="46"/>
      <c r="G89" s="5" t="str">
        <f t="shared" si="10"/>
        <v/>
      </c>
      <c r="H89" s="5" t="str">
        <f t="shared" si="11"/>
        <v/>
      </c>
      <c r="I89" s="5" t="str">
        <f t="shared" si="12"/>
        <v/>
      </c>
    </row>
    <row r="90" spans="1:9" ht="18" x14ac:dyDescent="0.25">
      <c r="A90" s="45"/>
      <c r="B90" s="33" t="str">
        <f t="shared" si="8"/>
        <v/>
      </c>
      <c r="C90" s="34" t="str">
        <f t="shared" si="9"/>
        <v/>
      </c>
      <c r="D90" s="52"/>
      <c r="E90" s="35" t="str">
        <f t="shared" si="7"/>
        <v/>
      </c>
      <c r="F90" s="46"/>
      <c r="G90" s="5" t="str">
        <f t="shared" si="10"/>
        <v/>
      </c>
      <c r="H90" s="5" t="str">
        <f t="shared" si="11"/>
        <v/>
      </c>
      <c r="I90" s="5" t="str">
        <f t="shared" si="12"/>
        <v/>
      </c>
    </row>
    <row r="91" spans="1:9" ht="18" x14ac:dyDescent="0.25">
      <c r="A91" s="45"/>
      <c r="B91" s="33" t="str">
        <f t="shared" si="8"/>
        <v/>
      </c>
      <c r="C91" s="34" t="str">
        <f t="shared" si="9"/>
        <v/>
      </c>
      <c r="D91" s="52"/>
      <c r="E91" s="35" t="str">
        <f t="shared" si="7"/>
        <v/>
      </c>
      <c r="F91" s="46"/>
      <c r="G91" s="5" t="str">
        <f t="shared" si="10"/>
        <v/>
      </c>
      <c r="H91" s="5" t="str">
        <f t="shared" si="11"/>
        <v/>
      </c>
      <c r="I91" s="5" t="str">
        <f t="shared" si="12"/>
        <v/>
      </c>
    </row>
    <row r="92" spans="1:9" ht="18" x14ac:dyDescent="0.25">
      <c r="A92" s="45"/>
      <c r="B92" s="33" t="str">
        <f t="shared" si="8"/>
        <v/>
      </c>
      <c r="C92" s="34" t="str">
        <f t="shared" si="9"/>
        <v/>
      </c>
      <c r="D92" s="52"/>
      <c r="E92" s="35" t="str">
        <f t="shared" si="7"/>
        <v/>
      </c>
      <c r="F92" s="46"/>
      <c r="G92" s="5" t="str">
        <f t="shared" si="10"/>
        <v/>
      </c>
      <c r="H92" s="5" t="str">
        <f t="shared" si="11"/>
        <v/>
      </c>
      <c r="I92" s="5" t="str">
        <f t="shared" si="12"/>
        <v/>
      </c>
    </row>
    <row r="93" spans="1:9" ht="18" x14ac:dyDescent="0.25">
      <c r="A93" s="45"/>
      <c r="B93" s="33" t="str">
        <f t="shared" si="8"/>
        <v/>
      </c>
      <c r="C93" s="34" t="str">
        <f t="shared" si="9"/>
        <v/>
      </c>
      <c r="D93" s="52"/>
      <c r="E93" s="35" t="str">
        <f t="shared" si="7"/>
        <v/>
      </c>
      <c r="F93" s="46"/>
      <c r="G93" s="5" t="str">
        <f t="shared" si="10"/>
        <v/>
      </c>
      <c r="H93" s="5" t="str">
        <f t="shared" si="11"/>
        <v/>
      </c>
      <c r="I93" s="5" t="str">
        <f t="shared" si="12"/>
        <v/>
      </c>
    </row>
    <row r="94" spans="1:9" ht="18" x14ac:dyDescent="0.25">
      <c r="A94" s="45"/>
      <c r="B94" s="33" t="str">
        <f t="shared" si="8"/>
        <v/>
      </c>
      <c r="C94" s="34" t="str">
        <f t="shared" si="9"/>
        <v/>
      </c>
      <c r="D94" s="52"/>
      <c r="E94" s="35" t="str">
        <f t="shared" si="7"/>
        <v/>
      </c>
      <c r="F94" s="46"/>
      <c r="G94" s="5" t="str">
        <f t="shared" si="10"/>
        <v/>
      </c>
      <c r="H94" s="5" t="str">
        <f t="shared" si="11"/>
        <v/>
      </c>
      <c r="I94" s="5" t="str">
        <f t="shared" si="12"/>
        <v/>
      </c>
    </row>
    <row r="95" spans="1:9" ht="18" x14ac:dyDescent="0.25">
      <c r="A95" s="45"/>
      <c r="B95" s="33" t="str">
        <f t="shared" si="8"/>
        <v/>
      </c>
      <c r="C95" s="34" t="str">
        <f t="shared" si="9"/>
        <v/>
      </c>
      <c r="D95" s="52"/>
      <c r="E95" s="35" t="str">
        <f t="shared" si="7"/>
        <v/>
      </c>
      <c r="F95" s="46"/>
      <c r="G95" s="5" t="str">
        <f t="shared" si="10"/>
        <v/>
      </c>
      <c r="H95" s="5" t="str">
        <f t="shared" si="11"/>
        <v/>
      </c>
      <c r="I95" s="5" t="str">
        <f t="shared" si="12"/>
        <v/>
      </c>
    </row>
    <row r="96" spans="1:9" ht="18" x14ac:dyDescent="0.25">
      <c r="A96" s="45"/>
      <c r="B96" s="33" t="str">
        <f t="shared" si="8"/>
        <v/>
      </c>
      <c r="C96" s="34" t="str">
        <f t="shared" si="9"/>
        <v/>
      </c>
      <c r="D96" s="52"/>
      <c r="E96" s="35" t="str">
        <f t="shared" si="7"/>
        <v/>
      </c>
      <c r="F96" s="46"/>
      <c r="G96" s="5" t="str">
        <f t="shared" si="10"/>
        <v/>
      </c>
      <c r="H96" s="5" t="str">
        <f t="shared" si="11"/>
        <v/>
      </c>
      <c r="I96" s="5" t="str">
        <f t="shared" si="12"/>
        <v/>
      </c>
    </row>
    <row r="97" spans="1:10" ht="18" x14ac:dyDescent="0.25">
      <c r="A97" s="45"/>
      <c r="B97" s="33" t="str">
        <f t="shared" si="8"/>
        <v/>
      </c>
      <c r="C97" s="34" t="str">
        <f t="shared" si="9"/>
        <v/>
      </c>
      <c r="D97" s="52"/>
      <c r="E97" s="35" t="str">
        <f t="shared" si="7"/>
        <v/>
      </c>
      <c r="F97" s="46"/>
      <c r="G97" s="5" t="str">
        <f t="shared" si="10"/>
        <v/>
      </c>
      <c r="H97" s="5" t="str">
        <f t="shared" si="11"/>
        <v/>
      </c>
      <c r="I97" s="5" t="str">
        <f t="shared" si="12"/>
        <v/>
      </c>
    </row>
    <row r="98" spans="1:10" ht="18" x14ac:dyDescent="0.25">
      <c r="A98" s="45"/>
      <c r="B98" s="33" t="str">
        <f t="shared" si="8"/>
        <v/>
      </c>
      <c r="C98" s="34" t="str">
        <f t="shared" si="9"/>
        <v/>
      </c>
      <c r="D98" s="52"/>
      <c r="E98" s="35" t="str">
        <f t="shared" si="7"/>
        <v/>
      </c>
      <c r="F98" s="46"/>
      <c r="G98" s="5" t="str">
        <f t="shared" si="10"/>
        <v/>
      </c>
      <c r="H98" s="5" t="str">
        <f t="shared" si="11"/>
        <v/>
      </c>
      <c r="I98" s="5" t="str">
        <f t="shared" si="12"/>
        <v/>
      </c>
    </row>
    <row r="99" spans="1:10" ht="18" x14ac:dyDescent="0.25">
      <c r="A99" s="45"/>
      <c r="B99" s="33" t="str">
        <f t="shared" si="8"/>
        <v/>
      </c>
      <c r="C99" s="34" t="str">
        <f t="shared" si="9"/>
        <v/>
      </c>
      <c r="D99" s="52"/>
      <c r="E99" s="35" t="str">
        <f t="shared" si="7"/>
        <v/>
      </c>
      <c r="F99" s="46"/>
      <c r="G99" s="5" t="str">
        <f t="shared" si="10"/>
        <v/>
      </c>
      <c r="H99" s="5" t="str">
        <f t="shared" si="11"/>
        <v/>
      </c>
      <c r="I99" s="5" t="str">
        <f t="shared" si="12"/>
        <v/>
      </c>
      <c r="J99" s="36"/>
    </row>
    <row r="100" spans="1:10" ht="18" x14ac:dyDescent="0.25">
      <c r="A100" s="45"/>
      <c r="B100" s="33" t="str">
        <f t="shared" si="8"/>
        <v/>
      </c>
      <c r="C100" s="34" t="str">
        <f t="shared" si="9"/>
        <v/>
      </c>
      <c r="D100" s="52"/>
      <c r="E100" s="35" t="str">
        <f t="shared" si="7"/>
        <v/>
      </c>
      <c r="F100" s="46"/>
      <c r="G100" s="5" t="str">
        <f t="shared" si="10"/>
        <v/>
      </c>
      <c r="H100" s="5" t="str">
        <f t="shared" si="11"/>
        <v/>
      </c>
      <c r="I100" s="5" t="str">
        <f t="shared" si="12"/>
        <v/>
      </c>
    </row>
    <row r="101" spans="1:10" ht="18" x14ac:dyDescent="0.25">
      <c r="A101" s="45"/>
      <c r="B101" s="33" t="str">
        <f t="shared" si="8"/>
        <v/>
      </c>
      <c r="C101" s="34" t="str">
        <f t="shared" si="9"/>
        <v/>
      </c>
      <c r="D101" s="52"/>
      <c r="E101" s="35" t="str">
        <f t="shared" si="7"/>
        <v/>
      </c>
      <c r="F101" s="46"/>
      <c r="G101" s="5" t="str">
        <f t="shared" si="10"/>
        <v/>
      </c>
      <c r="H101" s="5" t="str">
        <f t="shared" si="11"/>
        <v/>
      </c>
      <c r="I101" s="5" t="str">
        <f t="shared" si="12"/>
        <v/>
      </c>
      <c r="J101" s="36"/>
    </row>
    <row r="102" spans="1:10" ht="18" x14ac:dyDescent="0.25">
      <c r="A102" s="45"/>
      <c r="B102" s="33" t="str">
        <f t="shared" si="8"/>
        <v/>
      </c>
      <c r="C102" s="34" t="str">
        <f t="shared" si="9"/>
        <v/>
      </c>
      <c r="D102" s="52"/>
      <c r="E102" s="35" t="str">
        <f t="shared" si="7"/>
        <v/>
      </c>
      <c r="F102" s="46"/>
      <c r="G102" s="5" t="str">
        <f t="shared" si="10"/>
        <v/>
      </c>
      <c r="H102" s="5" t="str">
        <f t="shared" si="11"/>
        <v/>
      </c>
      <c r="I102" s="5" t="str">
        <f t="shared" si="12"/>
        <v/>
      </c>
    </row>
    <row r="103" spans="1:10" ht="18" x14ac:dyDescent="0.25">
      <c r="A103" s="45"/>
      <c r="B103" s="33" t="str">
        <f t="shared" si="8"/>
        <v/>
      </c>
      <c r="C103" s="34" t="str">
        <f t="shared" si="9"/>
        <v/>
      </c>
      <c r="D103" s="52"/>
      <c r="E103" s="35" t="str">
        <f t="shared" si="7"/>
        <v/>
      </c>
      <c r="F103" s="46"/>
      <c r="G103" s="5" t="str">
        <f t="shared" si="10"/>
        <v/>
      </c>
      <c r="H103" s="5" t="str">
        <f t="shared" si="11"/>
        <v/>
      </c>
      <c r="I103" s="5" t="str">
        <f t="shared" si="12"/>
        <v/>
      </c>
    </row>
    <row r="104" spans="1:10" ht="18" x14ac:dyDescent="0.25">
      <c r="A104" s="45"/>
      <c r="B104" s="33" t="str">
        <f t="shared" si="8"/>
        <v/>
      </c>
      <c r="C104" s="34" t="str">
        <f t="shared" si="9"/>
        <v/>
      </c>
      <c r="D104" s="52"/>
      <c r="E104" s="35" t="str">
        <f t="shared" si="7"/>
        <v/>
      </c>
      <c r="F104" s="46"/>
      <c r="G104" s="5" t="str">
        <f t="shared" si="10"/>
        <v/>
      </c>
      <c r="H104" s="5" t="str">
        <f t="shared" si="11"/>
        <v/>
      </c>
      <c r="I104" s="5" t="str">
        <f t="shared" si="12"/>
        <v/>
      </c>
    </row>
    <row r="105" spans="1:10" ht="18" x14ac:dyDescent="0.25">
      <c r="A105" s="45"/>
      <c r="B105" s="33" t="str">
        <f t="shared" si="8"/>
        <v/>
      </c>
      <c r="C105" s="34" t="str">
        <f t="shared" si="9"/>
        <v/>
      </c>
      <c r="D105" s="52"/>
      <c r="E105" s="35" t="str">
        <f t="shared" si="7"/>
        <v/>
      </c>
      <c r="F105" s="46"/>
      <c r="G105" s="5" t="str">
        <f t="shared" si="10"/>
        <v/>
      </c>
      <c r="H105" s="5" t="str">
        <f t="shared" si="11"/>
        <v/>
      </c>
      <c r="I105" s="5" t="str">
        <f t="shared" si="12"/>
        <v/>
      </c>
    </row>
    <row r="106" spans="1:10" ht="18" x14ac:dyDescent="0.25">
      <c r="A106" s="45"/>
      <c r="B106" s="33" t="str">
        <f t="shared" si="8"/>
        <v/>
      </c>
      <c r="C106" s="34" t="str">
        <f t="shared" si="9"/>
        <v/>
      </c>
      <c r="D106" s="52"/>
      <c r="E106" s="35" t="str">
        <f t="shared" si="7"/>
        <v/>
      </c>
      <c r="F106" s="46"/>
      <c r="G106" s="5" t="str">
        <f t="shared" si="10"/>
        <v/>
      </c>
      <c r="H106" s="5" t="str">
        <f t="shared" si="11"/>
        <v/>
      </c>
      <c r="I106" s="5" t="str">
        <f t="shared" si="12"/>
        <v/>
      </c>
    </row>
    <row r="107" spans="1:10" ht="18" x14ac:dyDescent="0.25">
      <c r="A107" s="45"/>
      <c r="B107" s="33" t="str">
        <f t="shared" si="8"/>
        <v/>
      </c>
      <c r="C107" s="34" t="str">
        <f t="shared" si="9"/>
        <v/>
      </c>
      <c r="D107" s="52"/>
      <c r="E107" s="35" t="str">
        <f t="shared" si="7"/>
        <v/>
      </c>
      <c r="F107" s="46"/>
      <c r="G107" s="5" t="str">
        <f t="shared" si="10"/>
        <v/>
      </c>
      <c r="H107" s="5" t="str">
        <f t="shared" si="11"/>
        <v/>
      </c>
      <c r="I107" s="5" t="str">
        <f t="shared" si="12"/>
        <v/>
      </c>
      <c r="J107" s="36"/>
    </row>
    <row r="108" spans="1:10" ht="18" x14ac:dyDescent="0.25">
      <c r="A108" s="45"/>
      <c r="B108" s="33" t="str">
        <f t="shared" si="8"/>
        <v/>
      </c>
      <c r="C108" s="34" t="str">
        <f t="shared" si="9"/>
        <v/>
      </c>
      <c r="D108" s="52"/>
      <c r="E108" s="35" t="str">
        <f t="shared" si="7"/>
        <v/>
      </c>
      <c r="F108" s="46"/>
      <c r="G108" s="5" t="str">
        <f t="shared" si="10"/>
        <v/>
      </c>
      <c r="H108" s="5" t="str">
        <f t="shared" si="11"/>
        <v/>
      </c>
      <c r="I108" s="5" t="str">
        <f t="shared" si="12"/>
        <v/>
      </c>
    </row>
    <row r="109" spans="1:10" ht="18" x14ac:dyDescent="0.25">
      <c r="A109" s="45"/>
      <c r="B109" s="33" t="str">
        <f t="shared" si="8"/>
        <v/>
      </c>
      <c r="C109" s="34" t="str">
        <f t="shared" si="9"/>
        <v/>
      </c>
      <c r="D109" s="52"/>
      <c r="E109" s="35" t="str">
        <f t="shared" si="7"/>
        <v/>
      </c>
      <c r="F109" s="46"/>
      <c r="G109" s="5" t="str">
        <f t="shared" si="10"/>
        <v/>
      </c>
      <c r="H109" s="5" t="str">
        <f t="shared" si="11"/>
        <v/>
      </c>
      <c r="I109" s="5" t="str">
        <f t="shared" si="12"/>
        <v/>
      </c>
    </row>
    <row r="110" spans="1:10" ht="18" x14ac:dyDescent="0.25">
      <c r="A110" s="45"/>
      <c r="B110" s="33" t="str">
        <f t="shared" si="8"/>
        <v/>
      </c>
      <c r="C110" s="34" t="str">
        <f t="shared" si="9"/>
        <v/>
      </c>
      <c r="D110" s="52"/>
      <c r="E110" s="35" t="str">
        <f t="shared" si="7"/>
        <v/>
      </c>
      <c r="F110" s="46"/>
      <c r="G110" s="5" t="str">
        <f t="shared" si="10"/>
        <v/>
      </c>
      <c r="H110" s="5" t="str">
        <f t="shared" si="11"/>
        <v/>
      </c>
      <c r="I110" s="5" t="str">
        <f t="shared" si="12"/>
        <v/>
      </c>
    </row>
    <row r="111" spans="1:10" ht="18" x14ac:dyDescent="0.25">
      <c r="A111" s="45"/>
      <c r="B111" s="33" t="str">
        <f t="shared" si="8"/>
        <v/>
      </c>
      <c r="C111" s="34" t="str">
        <f t="shared" si="9"/>
        <v/>
      </c>
      <c r="D111" s="52"/>
      <c r="E111" s="35" t="str">
        <f t="shared" si="7"/>
        <v/>
      </c>
      <c r="F111" s="46"/>
      <c r="G111" s="5" t="str">
        <f t="shared" si="10"/>
        <v/>
      </c>
      <c r="H111" s="5" t="str">
        <f t="shared" si="11"/>
        <v/>
      </c>
      <c r="I111" s="5" t="str">
        <f t="shared" si="12"/>
        <v/>
      </c>
    </row>
    <row r="112" spans="1:10" ht="18" x14ac:dyDescent="0.25">
      <c r="A112" s="45"/>
      <c r="B112" s="33" t="str">
        <f t="shared" si="8"/>
        <v/>
      </c>
      <c r="C112" s="34" t="str">
        <f t="shared" si="9"/>
        <v/>
      </c>
      <c r="D112" s="52"/>
      <c r="E112" s="35" t="str">
        <f t="shared" ref="E112:E120" si="13">IF(ISNA(VLOOKUP(A112,רשימת_משקים_ומספרים,2,0)),"",VLOOKUP(A112,רשימת_משקים_ומספרים,2,0))</f>
        <v/>
      </c>
      <c r="F112" s="46"/>
      <c r="G112" s="5" t="str">
        <f t="shared" si="10"/>
        <v/>
      </c>
      <c r="H112" s="5" t="str">
        <f t="shared" si="11"/>
        <v/>
      </c>
      <c r="I112" s="5" t="str">
        <f t="shared" si="12"/>
        <v/>
      </c>
    </row>
    <row r="113" spans="1:10" ht="18" x14ac:dyDescent="0.25">
      <c r="A113" s="45"/>
      <c r="B113" s="33" t="str">
        <f t="shared" si="8"/>
        <v/>
      </c>
      <c r="C113" s="34" t="str">
        <f t="shared" si="9"/>
        <v/>
      </c>
      <c r="D113" s="52"/>
      <c r="E113" s="35" t="str">
        <f t="shared" si="13"/>
        <v/>
      </c>
      <c r="F113" s="46"/>
      <c r="G113" s="5" t="str">
        <f t="shared" si="10"/>
        <v/>
      </c>
      <c r="H113" s="5" t="str">
        <f t="shared" si="11"/>
        <v/>
      </c>
      <c r="I113" s="5" t="str">
        <f t="shared" si="12"/>
        <v/>
      </c>
      <c r="J113" s="36"/>
    </row>
    <row r="114" spans="1:10" ht="18" x14ac:dyDescent="0.25">
      <c r="A114" s="45"/>
      <c r="B114" s="33" t="str">
        <f t="shared" si="8"/>
        <v/>
      </c>
      <c r="C114" s="34" t="str">
        <f t="shared" si="9"/>
        <v/>
      </c>
      <c r="D114" s="52"/>
      <c r="E114" s="35" t="str">
        <f t="shared" si="13"/>
        <v/>
      </c>
      <c r="F114" s="46"/>
      <c r="G114" s="5" t="str">
        <f t="shared" si="10"/>
        <v/>
      </c>
      <c r="H114" s="5" t="str">
        <f t="shared" si="11"/>
        <v/>
      </c>
      <c r="I114" s="5" t="str">
        <f t="shared" si="12"/>
        <v/>
      </c>
      <c r="J114" s="36"/>
    </row>
    <row r="115" spans="1:10" ht="18" x14ac:dyDescent="0.25">
      <c r="A115" s="45"/>
      <c r="B115" s="33" t="str">
        <f t="shared" si="8"/>
        <v/>
      </c>
      <c r="C115" s="34" t="str">
        <f t="shared" si="9"/>
        <v/>
      </c>
      <c r="D115" s="52"/>
      <c r="E115" s="35" t="str">
        <f t="shared" si="13"/>
        <v/>
      </c>
      <c r="F115" s="46"/>
      <c r="G115" s="5" t="str">
        <f t="shared" si="10"/>
        <v/>
      </c>
      <c r="H115" s="5" t="str">
        <f t="shared" si="11"/>
        <v/>
      </c>
      <c r="I115" s="5" t="str">
        <f t="shared" si="12"/>
        <v/>
      </c>
      <c r="J115" s="36"/>
    </row>
    <row r="116" spans="1:10" ht="18" x14ac:dyDescent="0.25">
      <c r="A116" s="45"/>
      <c r="B116" s="33" t="str">
        <f t="shared" si="8"/>
        <v/>
      </c>
      <c r="C116" s="34" t="str">
        <f t="shared" si="9"/>
        <v/>
      </c>
      <c r="D116" s="52"/>
      <c r="E116" s="35" t="str">
        <f t="shared" si="13"/>
        <v/>
      </c>
      <c r="F116" s="46"/>
      <c r="G116" s="5" t="str">
        <f t="shared" si="10"/>
        <v/>
      </c>
      <c r="H116" s="5" t="str">
        <f t="shared" si="11"/>
        <v/>
      </c>
      <c r="I116" s="5" t="str">
        <f t="shared" si="12"/>
        <v/>
      </c>
    </row>
    <row r="117" spans="1:10" ht="18" x14ac:dyDescent="0.25">
      <c r="A117" s="45"/>
      <c r="B117" s="33" t="str">
        <f t="shared" si="8"/>
        <v/>
      </c>
      <c r="C117" s="34" t="str">
        <f t="shared" si="9"/>
        <v/>
      </c>
      <c r="D117" s="52"/>
      <c r="E117" s="35" t="str">
        <f t="shared" si="13"/>
        <v/>
      </c>
      <c r="F117" s="47"/>
      <c r="G117" s="5" t="str">
        <f t="shared" si="10"/>
        <v/>
      </c>
      <c r="H117" s="5" t="str">
        <f t="shared" si="11"/>
        <v/>
      </c>
      <c r="I117" s="5" t="str">
        <f t="shared" si="12"/>
        <v/>
      </c>
    </row>
    <row r="118" spans="1:10" ht="18" x14ac:dyDescent="0.25">
      <c r="A118" s="45"/>
      <c r="B118" s="33" t="str">
        <f t="shared" si="8"/>
        <v/>
      </c>
      <c r="C118" s="34" t="str">
        <f t="shared" si="9"/>
        <v/>
      </c>
      <c r="D118" s="52"/>
      <c r="E118" s="35" t="str">
        <f t="shared" si="13"/>
        <v/>
      </c>
      <c r="F118" s="46"/>
      <c r="G118" s="5" t="str">
        <f t="shared" si="10"/>
        <v/>
      </c>
      <c r="H118" s="5" t="str">
        <f t="shared" si="11"/>
        <v/>
      </c>
      <c r="I118" s="5" t="str">
        <f t="shared" si="12"/>
        <v/>
      </c>
    </row>
    <row r="119" spans="1:10" ht="18" x14ac:dyDescent="0.25">
      <c r="A119" s="45"/>
      <c r="B119" s="33" t="str">
        <f t="shared" si="8"/>
        <v/>
      </c>
      <c r="C119" s="34" t="str">
        <f t="shared" si="9"/>
        <v/>
      </c>
      <c r="D119" s="52"/>
      <c r="E119" s="35" t="str">
        <f t="shared" si="13"/>
        <v/>
      </c>
      <c r="F119" s="46"/>
      <c r="G119" s="5" t="str">
        <f t="shared" si="10"/>
        <v/>
      </c>
      <c r="H119" s="5" t="str">
        <f t="shared" si="11"/>
        <v/>
      </c>
      <c r="I119" s="5" t="str">
        <f t="shared" si="12"/>
        <v/>
      </c>
    </row>
    <row r="120" spans="1:10" ht="18" x14ac:dyDescent="0.25">
      <c r="A120" s="45"/>
      <c r="B120" s="33" t="str">
        <f t="shared" si="8"/>
        <v/>
      </c>
      <c r="C120" s="34" t="str">
        <f t="shared" si="9"/>
        <v/>
      </c>
      <c r="D120" s="52"/>
      <c r="E120" s="35" t="str">
        <f t="shared" si="13"/>
        <v/>
      </c>
      <c r="F120" s="46"/>
      <c r="G120" s="5" t="str">
        <f t="shared" si="10"/>
        <v/>
      </c>
      <c r="H120" s="5" t="str">
        <f t="shared" si="11"/>
        <v/>
      </c>
      <c r="I120" s="5" t="str">
        <f t="shared" si="12"/>
        <v/>
      </c>
    </row>
    <row r="121" spans="1:10" ht="18.75" x14ac:dyDescent="0.3">
      <c r="E121" s="37" t="s">
        <v>14</v>
      </c>
      <c r="F121" s="40">
        <f>SUM(F16:F120)</f>
        <v>0</v>
      </c>
      <c r="G121" s="38"/>
      <c r="H121" s="39">
        <f>SUM(H15:H120)</f>
        <v>0</v>
      </c>
    </row>
  </sheetData>
  <dataValidations count="1">
    <dataValidation type="list" allowBlank="1" showInputMessage="1" showErrorMessage="1" sqref="A16:A120" xr:uid="{2DE9EEB0-30F7-430B-8A65-74717F74BD46}">
      <formula1>רשימת_משקים</formula1>
    </dataValidation>
  </dataValidations>
  <hyperlinks>
    <hyperlink ref="D3" r:id="rId1" xr:uid="{B89D4651-8ED0-4BC4-9E7E-0B1A771636C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413E-E910-494F-BFD4-7DD4432B8572}">
  <dimension ref="A2:F149"/>
  <sheetViews>
    <sheetView rightToLeft="1" topLeftCell="A22" zoomScale="160" zoomScaleNormal="160" workbookViewId="0">
      <selection activeCell="A34" sqref="A34:XFD34"/>
    </sheetView>
  </sheetViews>
  <sheetFormatPr defaultRowHeight="15" x14ac:dyDescent="0.25"/>
  <cols>
    <col min="1" max="1" width="9.25" style="1" bestFit="1" customWidth="1"/>
    <col min="2" max="2" width="23.625" style="1" bestFit="1" customWidth="1"/>
    <col min="3" max="3" width="14.5" style="1" customWidth="1"/>
    <col min="4" max="4" width="8.125" style="1" bestFit="1" customWidth="1"/>
    <col min="5" max="5" width="11" style="1" bestFit="1" customWidth="1"/>
    <col min="6" max="6" width="9.25" style="1" customWidth="1"/>
    <col min="7" max="16384" width="9" style="1"/>
  </cols>
  <sheetData>
    <row r="2" spans="1:3" ht="36.75" customHeight="1" x14ac:dyDescent="0.35">
      <c r="A2" s="7" t="s">
        <v>15</v>
      </c>
      <c r="B2" s="7"/>
      <c r="C2" s="7"/>
    </row>
    <row r="3" spans="1:3" x14ac:dyDescent="0.25">
      <c r="A3" s="3"/>
      <c r="B3" s="4"/>
      <c r="C3" s="3"/>
    </row>
    <row r="4" spans="1:3" x14ac:dyDescent="0.25">
      <c r="A4" s="54" t="s">
        <v>9</v>
      </c>
      <c r="B4" s="54" t="s">
        <v>10</v>
      </c>
      <c r="C4" s="54" t="s">
        <v>148</v>
      </c>
    </row>
    <row r="5" spans="1:3" s="5" customFormat="1" ht="14.25" x14ac:dyDescent="0.2">
      <c r="A5" s="8">
        <v>31000</v>
      </c>
      <c r="B5" s="9" t="s">
        <v>113</v>
      </c>
      <c r="C5" s="8">
        <v>7031000003</v>
      </c>
    </row>
    <row r="6" spans="1:3" s="5" customFormat="1" ht="14.25" x14ac:dyDescent="0.2">
      <c r="A6" s="8">
        <v>32100</v>
      </c>
      <c r="B6" s="9" t="s">
        <v>117</v>
      </c>
      <c r="C6" s="8">
        <v>7032100003</v>
      </c>
    </row>
    <row r="7" spans="1:3" s="5" customFormat="1" ht="14.25" x14ac:dyDescent="0.2">
      <c r="A7" s="8">
        <v>33000</v>
      </c>
      <c r="B7" s="9" t="s">
        <v>16</v>
      </c>
      <c r="C7" s="8">
        <v>7033000003</v>
      </c>
    </row>
    <row r="8" spans="1:3" s="5" customFormat="1" ht="14.25" x14ac:dyDescent="0.2">
      <c r="A8" s="8">
        <v>33001</v>
      </c>
      <c r="B8" s="9" t="s">
        <v>17</v>
      </c>
      <c r="C8" s="8">
        <v>7033001003</v>
      </c>
    </row>
    <row r="9" spans="1:3" s="5" customFormat="1" ht="14.25" x14ac:dyDescent="0.2">
      <c r="A9" s="8">
        <v>33002</v>
      </c>
      <c r="B9" s="9" t="s">
        <v>18</v>
      </c>
      <c r="C9" s="8">
        <v>7033002003</v>
      </c>
    </row>
    <row r="10" spans="1:3" s="5" customFormat="1" ht="14.25" x14ac:dyDescent="0.2">
      <c r="A10" s="8">
        <v>33010</v>
      </c>
      <c r="B10" s="9" t="s">
        <v>19</v>
      </c>
      <c r="C10" s="8">
        <v>7033010003</v>
      </c>
    </row>
    <row r="11" spans="1:3" s="5" customFormat="1" ht="14.25" x14ac:dyDescent="0.2">
      <c r="A11" s="8">
        <v>33011</v>
      </c>
      <c r="B11" s="9" t="s">
        <v>20</v>
      </c>
      <c r="C11" s="8">
        <v>7033011003</v>
      </c>
    </row>
    <row r="12" spans="1:3" s="5" customFormat="1" ht="14.25" x14ac:dyDescent="0.2">
      <c r="A12" s="8">
        <v>34000</v>
      </c>
      <c r="B12" s="9" t="s">
        <v>21</v>
      </c>
      <c r="C12" s="8">
        <v>7034000003</v>
      </c>
    </row>
    <row r="13" spans="1:3" s="5" customFormat="1" ht="14.25" x14ac:dyDescent="0.2">
      <c r="A13" s="8">
        <v>34001</v>
      </c>
      <c r="B13" s="9" t="s">
        <v>22</v>
      </c>
      <c r="C13" s="8">
        <v>7034001003</v>
      </c>
    </row>
    <row r="14" spans="1:3" s="5" customFormat="1" ht="14.25" x14ac:dyDescent="0.2">
      <c r="A14" s="8">
        <v>34010</v>
      </c>
      <c r="B14" s="9" t="s">
        <v>119</v>
      </c>
      <c r="C14" s="8">
        <v>7034010003</v>
      </c>
    </row>
    <row r="15" spans="1:3" s="5" customFormat="1" ht="14.25" x14ac:dyDescent="0.2">
      <c r="A15" s="8">
        <v>34012</v>
      </c>
      <c r="B15" s="9" t="s">
        <v>142</v>
      </c>
      <c r="C15" s="8">
        <v>7034012003</v>
      </c>
    </row>
    <row r="16" spans="1:3" s="5" customFormat="1" ht="14.25" x14ac:dyDescent="0.2">
      <c r="A16" s="8">
        <v>34013</v>
      </c>
      <c r="B16" s="9" t="s">
        <v>23</v>
      </c>
      <c r="C16" s="8">
        <v>7034013003</v>
      </c>
    </row>
    <row r="17" spans="1:3" s="5" customFormat="1" ht="14.25" x14ac:dyDescent="0.2">
      <c r="A17" s="10">
        <v>34018</v>
      </c>
      <c r="B17" s="11" t="s">
        <v>116</v>
      </c>
      <c r="C17" s="8">
        <v>7034018003</v>
      </c>
    </row>
    <row r="18" spans="1:3" s="5" customFormat="1" ht="14.25" x14ac:dyDescent="0.2">
      <c r="A18" s="10">
        <v>34020</v>
      </c>
      <c r="B18" s="11" t="s">
        <v>138</v>
      </c>
      <c r="C18" s="8">
        <v>7034020003</v>
      </c>
    </row>
    <row r="19" spans="1:3" s="5" customFormat="1" ht="14.25" x14ac:dyDescent="0.2">
      <c r="A19" s="8">
        <v>35000</v>
      </c>
      <c r="B19" s="9" t="s">
        <v>24</v>
      </c>
      <c r="C19" s="8">
        <v>7035000003</v>
      </c>
    </row>
    <row r="20" spans="1:3" s="5" customFormat="1" ht="14.25" x14ac:dyDescent="0.2">
      <c r="A20" s="8">
        <v>35002</v>
      </c>
      <c r="B20" s="9" t="s">
        <v>25</v>
      </c>
      <c r="C20" s="8">
        <v>7035002003</v>
      </c>
    </row>
    <row r="21" spans="1:3" s="5" customFormat="1" ht="14.25" x14ac:dyDescent="0.2">
      <c r="A21" s="8">
        <v>36000</v>
      </c>
      <c r="B21" s="9" t="s">
        <v>26</v>
      </c>
      <c r="C21" s="8">
        <v>7036000003</v>
      </c>
    </row>
    <row r="22" spans="1:3" s="5" customFormat="1" ht="14.25" x14ac:dyDescent="0.2">
      <c r="A22" s="8">
        <v>36001</v>
      </c>
      <c r="B22" s="9" t="s">
        <v>27</v>
      </c>
      <c r="C22" s="8">
        <v>7036001003</v>
      </c>
    </row>
    <row r="23" spans="1:3" s="5" customFormat="1" ht="14.25" x14ac:dyDescent="0.2">
      <c r="A23" s="8">
        <v>36013</v>
      </c>
      <c r="B23" s="9" t="s">
        <v>28</v>
      </c>
      <c r="C23" s="8">
        <v>7036013003</v>
      </c>
    </row>
    <row r="24" spans="1:3" s="5" customFormat="1" ht="14.25" x14ac:dyDescent="0.2">
      <c r="A24" s="8">
        <v>37001</v>
      </c>
      <c r="B24" s="9" t="s">
        <v>29</v>
      </c>
      <c r="C24" s="8">
        <v>7037001003</v>
      </c>
    </row>
    <row r="25" spans="1:3" s="5" customFormat="1" ht="14.25" x14ac:dyDescent="0.2">
      <c r="A25" s="8">
        <v>37002</v>
      </c>
      <c r="B25" s="9" t="s">
        <v>30</v>
      </c>
      <c r="C25" s="8">
        <v>7037002003</v>
      </c>
    </row>
    <row r="26" spans="1:3" s="5" customFormat="1" ht="14.25" x14ac:dyDescent="0.2">
      <c r="A26" s="8">
        <v>37015</v>
      </c>
      <c r="B26" s="9" t="s">
        <v>31</v>
      </c>
      <c r="C26" s="8">
        <v>7037015003</v>
      </c>
    </row>
    <row r="27" spans="1:3" s="5" customFormat="1" ht="14.25" x14ac:dyDescent="0.2">
      <c r="A27" s="8">
        <v>37113</v>
      </c>
      <c r="B27" s="12" t="s">
        <v>32</v>
      </c>
      <c r="C27" s="8">
        <v>7037113003</v>
      </c>
    </row>
    <row r="28" spans="1:3" s="5" customFormat="1" ht="14.25" x14ac:dyDescent="0.2">
      <c r="A28" s="8">
        <v>38000</v>
      </c>
      <c r="B28" s="9" t="s">
        <v>33</v>
      </c>
      <c r="C28" s="8">
        <v>7038000003</v>
      </c>
    </row>
    <row r="29" spans="1:3" s="5" customFormat="1" ht="14.25" x14ac:dyDescent="0.2">
      <c r="A29" s="8">
        <v>38001</v>
      </c>
      <c r="B29" s="9" t="s">
        <v>34</v>
      </c>
      <c r="C29" s="8">
        <v>7038001003</v>
      </c>
    </row>
    <row r="30" spans="1:3" s="5" customFormat="1" ht="14.25" x14ac:dyDescent="0.2">
      <c r="A30" s="10">
        <v>38011</v>
      </c>
      <c r="B30" s="13" t="s">
        <v>35</v>
      </c>
      <c r="C30" s="8">
        <v>7038011003</v>
      </c>
    </row>
    <row r="31" spans="1:3" s="5" customFormat="1" ht="14.25" x14ac:dyDescent="0.2">
      <c r="A31" s="8">
        <v>39000</v>
      </c>
      <c r="B31" s="9" t="s">
        <v>36</v>
      </c>
      <c r="C31" s="8">
        <v>7039000003</v>
      </c>
    </row>
    <row r="32" spans="1:3" s="5" customFormat="1" ht="14.25" x14ac:dyDescent="0.2">
      <c r="A32" s="8">
        <v>39001</v>
      </c>
      <c r="B32" s="9" t="s">
        <v>37</v>
      </c>
      <c r="C32" s="8">
        <v>7039001003</v>
      </c>
    </row>
    <row r="33" spans="1:3" s="5" customFormat="1" ht="14.25" x14ac:dyDescent="0.2">
      <c r="A33" s="8">
        <v>39004</v>
      </c>
      <c r="B33" s="12" t="s">
        <v>38</v>
      </c>
      <c r="C33" s="8">
        <v>7039004000</v>
      </c>
    </row>
    <row r="34" spans="1:3" s="5" customFormat="1" ht="14.25" x14ac:dyDescent="0.2">
      <c r="A34" s="8">
        <v>39010</v>
      </c>
      <c r="B34" s="9" t="s">
        <v>150</v>
      </c>
      <c r="C34" s="8">
        <v>7039010003</v>
      </c>
    </row>
    <row r="35" spans="1:3" s="5" customFormat="1" ht="14.25" x14ac:dyDescent="0.2">
      <c r="A35" s="8">
        <v>40000</v>
      </c>
      <c r="B35" s="9" t="s">
        <v>39</v>
      </c>
      <c r="C35" s="8">
        <v>7040000003</v>
      </c>
    </row>
    <row r="36" spans="1:3" s="5" customFormat="1" ht="14.25" x14ac:dyDescent="0.2">
      <c r="A36" s="8">
        <v>40001</v>
      </c>
      <c r="B36" s="9" t="s">
        <v>40</v>
      </c>
      <c r="C36" s="8">
        <v>7040001003</v>
      </c>
    </row>
    <row r="37" spans="1:3" s="5" customFormat="1" ht="14.25" x14ac:dyDescent="0.2">
      <c r="A37" s="8">
        <v>40010</v>
      </c>
      <c r="B37" s="9" t="s">
        <v>41</v>
      </c>
      <c r="C37" s="8">
        <v>7040010003</v>
      </c>
    </row>
    <row r="38" spans="1:3" s="5" customFormat="1" ht="14.25" x14ac:dyDescent="0.2">
      <c r="A38" s="8">
        <v>40011</v>
      </c>
      <c r="B38" s="12" t="s">
        <v>42</v>
      </c>
      <c r="C38" s="8">
        <v>7040011003</v>
      </c>
    </row>
    <row r="39" spans="1:3" s="5" customFormat="1" ht="14.25" x14ac:dyDescent="0.2">
      <c r="A39" s="8">
        <v>41000</v>
      </c>
      <c r="B39" s="9" t="s">
        <v>43</v>
      </c>
      <c r="C39" s="8">
        <v>7041000003</v>
      </c>
    </row>
    <row r="40" spans="1:3" s="5" customFormat="1" ht="14.25" x14ac:dyDescent="0.2">
      <c r="A40" s="8">
        <v>41001</v>
      </c>
      <c r="B40" s="9" t="s">
        <v>44</v>
      </c>
      <c r="C40" s="8">
        <v>7041001003</v>
      </c>
    </row>
    <row r="41" spans="1:3" s="5" customFormat="1" ht="14.25" x14ac:dyDescent="0.2">
      <c r="A41" s="8">
        <v>41002</v>
      </c>
      <c r="B41" s="9" t="s">
        <v>45</v>
      </c>
      <c r="C41" s="8">
        <v>7041002003</v>
      </c>
    </row>
    <row r="42" spans="1:3" s="5" customFormat="1" ht="14.25" x14ac:dyDescent="0.2">
      <c r="A42" s="8">
        <v>41010</v>
      </c>
      <c r="B42" s="9" t="s">
        <v>46</v>
      </c>
      <c r="C42" s="8">
        <v>7041010003</v>
      </c>
    </row>
    <row r="43" spans="1:3" s="5" customFormat="1" ht="14.25" x14ac:dyDescent="0.2">
      <c r="A43" s="8">
        <v>41012</v>
      </c>
      <c r="B43" s="9" t="s">
        <v>47</v>
      </c>
      <c r="C43" s="8">
        <v>7041012003</v>
      </c>
    </row>
    <row r="44" spans="1:3" x14ac:dyDescent="0.25">
      <c r="A44" s="8">
        <v>41013</v>
      </c>
      <c r="B44" s="9" t="s">
        <v>48</v>
      </c>
      <c r="C44" s="8">
        <v>7041013003</v>
      </c>
    </row>
    <row r="45" spans="1:3" x14ac:dyDescent="0.25">
      <c r="A45" s="8">
        <v>41014</v>
      </c>
      <c r="B45" s="9" t="s">
        <v>49</v>
      </c>
      <c r="C45" s="8">
        <v>7041014003</v>
      </c>
    </row>
    <row r="46" spans="1:3" x14ac:dyDescent="0.25">
      <c r="A46" s="8">
        <v>42000</v>
      </c>
      <c r="B46" s="9" t="s">
        <v>50</v>
      </c>
      <c r="C46" s="8">
        <v>7042000003</v>
      </c>
    </row>
    <row r="47" spans="1:3" x14ac:dyDescent="0.25">
      <c r="A47" s="8">
        <v>42001</v>
      </c>
      <c r="B47" s="9" t="s">
        <v>51</v>
      </c>
      <c r="C47" s="8">
        <v>7042001003</v>
      </c>
    </row>
    <row r="48" spans="1:3" x14ac:dyDescent="0.25">
      <c r="A48" s="10">
        <v>42012</v>
      </c>
      <c r="B48" s="11" t="s">
        <v>52</v>
      </c>
      <c r="C48" s="8">
        <v>7042012003</v>
      </c>
    </row>
    <row r="49" spans="1:3" x14ac:dyDescent="0.25">
      <c r="A49" s="8">
        <v>43000</v>
      </c>
      <c r="B49" s="9" t="s">
        <v>53</v>
      </c>
      <c r="C49" s="8">
        <v>7043000003</v>
      </c>
    </row>
    <row r="50" spans="1:3" x14ac:dyDescent="0.25">
      <c r="A50" s="8">
        <v>43001</v>
      </c>
      <c r="B50" s="9" t="s">
        <v>54</v>
      </c>
      <c r="C50" s="8">
        <v>7043001003</v>
      </c>
    </row>
    <row r="51" spans="1:3" x14ac:dyDescent="0.25">
      <c r="A51" s="8">
        <v>43010</v>
      </c>
      <c r="B51" s="9" t="s">
        <v>55</v>
      </c>
      <c r="C51" s="8">
        <v>7043010003</v>
      </c>
    </row>
    <row r="52" spans="1:3" x14ac:dyDescent="0.25">
      <c r="A52" s="8">
        <v>43011</v>
      </c>
      <c r="B52" s="9" t="s">
        <v>141</v>
      </c>
      <c r="C52" s="8">
        <v>7043011003</v>
      </c>
    </row>
    <row r="53" spans="1:3" x14ac:dyDescent="0.25">
      <c r="A53" s="8">
        <v>43012</v>
      </c>
      <c r="B53" s="9" t="s">
        <v>56</v>
      </c>
      <c r="C53" s="8">
        <v>7043012003</v>
      </c>
    </row>
    <row r="54" spans="1:3" x14ac:dyDescent="0.25">
      <c r="A54" s="8">
        <v>44000</v>
      </c>
      <c r="B54" s="9" t="s">
        <v>57</v>
      </c>
      <c r="C54" s="8">
        <v>7044000003</v>
      </c>
    </row>
    <row r="55" spans="1:3" x14ac:dyDescent="0.25">
      <c r="A55" s="8">
        <v>44001</v>
      </c>
      <c r="B55" s="9" t="s">
        <v>58</v>
      </c>
      <c r="C55" s="8">
        <v>7044001003</v>
      </c>
    </row>
    <row r="56" spans="1:3" x14ac:dyDescent="0.25">
      <c r="A56" s="8">
        <v>44010</v>
      </c>
      <c r="B56" s="9" t="s">
        <v>129</v>
      </c>
      <c r="C56" s="8">
        <v>7044010003</v>
      </c>
    </row>
    <row r="57" spans="1:3" x14ac:dyDescent="0.25">
      <c r="A57" s="8">
        <v>44012</v>
      </c>
      <c r="B57" s="9" t="s">
        <v>59</v>
      </c>
      <c r="C57" s="8">
        <v>7044012003</v>
      </c>
    </row>
    <row r="58" spans="1:3" x14ac:dyDescent="0.25">
      <c r="A58" s="8">
        <v>44015</v>
      </c>
      <c r="B58" s="9" t="s">
        <v>60</v>
      </c>
      <c r="C58" s="8">
        <v>7044015003</v>
      </c>
    </row>
    <row r="59" spans="1:3" x14ac:dyDescent="0.25">
      <c r="A59" s="8">
        <v>45000</v>
      </c>
      <c r="B59" s="9" t="s">
        <v>61</v>
      </c>
      <c r="C59" s="8">
        <v>7045000003</v>
      </c>
    </row>
    <row r="60" spans="1:3" x14ac:dyDescent="0.25">
      <c r="A60" s="8">
        <v>45012</v>
      </c>
      <c r="B60" s="9" t="s">
        <v>62</v>
      </c>
      <c r="C60" s="8">
        <v>7045012003</v>
      </c>
    </row>
    <row r="61" spans="1:3" x14ac:dyDescent="0.25">
      <c r="A61" s="8">
        <v>45013</v>
      </c>
      <c r="B61" s="9" t="s">
        <v>63</v>
      </c>
      <c r="C61" s="8">
        <v>7045013003</v>
      </c>
    </row>
    <row r="62" spans="1:3" x14ac:dyDescent="0.25">
      <c r="A62" s="8">
        <v>46000</v>
      </c>
      <c r="B62" s="9" t="s">
        <v>64</v>
      </c>
      <c r="C62" s="8">
        <v>7046000003</v>
      </c>
    </row>
    <row r="63" spans="1:3" x14ac:dyDescent="0.25">
      <c r="A63" s="8">
        <v>46001</v>
      </c>
      <c r="B63" s="9" t="s">
        <v>65</v>
      </c>
      <c r="C63" s="8">
        <v>7046001003</v>
      </c>
    </row>
    <row r="64" spans="1:3" x14ac:dyDescent="0.25">
      <c r="A64" s="8">
        <v>46010</v>
      </c>
      <c r="B64" s="9" t="s">
        <v>66</v>
      </c>
      <c r="C64" s="8">
        <v>7046010003</v>
      </c>
    </row>
    <row r="65" spans="1:3" x14ac:dyDescent="0.25">
      <c r="A65" s="8">
        <v>46011</v>
      </c>
      <c r="B65" s="9" t="s">
        <v>67</v>
      </c>
      <c r="C65" s="8">
        <v>7046011003</v>
      </c>
    </row>
    <row r="66" spans="1:3" x14ac:dyDescent="0.25">
      <c r="A66" s="8">
        <v>46012</v>
      </c>
      <c r="B66" s="9" t="s">
        <v>68</v>
      </c>
      <c r="C66" s="8">
        <v>7046012003</v>
      </c>
    </row>
    <row r="67" spans="1:3" x14ac:dyDescent="0.25">
      <c r="A67" s="8">
        <v>46013</v>
      </c>
      <c r="B67" s="9" t="s">
        <v>69</v>
      </c>
      <c r="C67" s="8">
        <v>7046013003</v>
      </c>
    </row>
    <row r="68" spans="1:3" x14ac:dyDescent="0.25">
      <c r="A68" s="8">
        <v>46015</v>
      </c>
      <c r="B68" s="9" t="s">
        <v>118</v>
      </c>
      <c r="C68" s="8">
        <v>7046015003</v>
      </c>
    </row>
    <row r="69" spans="1:3" x14ac:dyDescent="0.25">
      <c r="A69" s="8">
        <v>46016</v>
      </c>
      <c r="B69" s="9" t="s">
        <v>124</v>
      </c>
      <c r="C69" s="8">
        <v>7046016003</v>
      </c>
    </row>
    <row r="70" spans="1:3" x14ac:dyDescent="0.25">
      <c r="A70" s="8">
        <v>50000</v>
      </c>
      <c r="B70" s="9" t="s">
        <v>70</v>
      </c>
      <c r="C70" s="8">
        <v>7050000003</v>
      </c>
    </row>
    <row r="71" spans="1:3" x14ac:dyDescent="0.25">
      <c r="A71" s="8">
        <v>50010</v>
      </c>
      <c r="B71" s="9" t="s">
        <v>71</v>
      </c>
      <c r="C71" s="8">
        <v>7050010003</v>
      </c>
    </row>
    <row r="72" spans="1:3" x14ac:dyDescent="0.25">
      <c r="A72" s="8">
        <v>50011</v>
      </c>
      <c r="B72" s="9" t="s">
        <v>72</v>
      </c>
      <c r="C72" s="8">
        <v>7050011003</v>
      </c>
    </row>
    <row r="73" spans="1:3" x14ac:dyDescent="0.25">
      <c r="A73" s="8">
        <v>50015</v>
      </c>
      <c r="B73" s="9" t="s">
        <v>73</v>
      </c>
      <c r="C73" s="8">
        <v>7050015003</v>
      </c>
    </row>
    <row r="74" spans="1:3" x14ac:dyDescent="0.25">
      <c r="A74" s="8">
        <v>50016</v>
      </c>
      <c r="B74" s="9" t="s">
        <v>74</v>
      </c>
      <c r="C74" s="8">
        <v>7050016003</v>
      </c>
    </row>
    <row r="75" spans="1:3" x14ac:dyDescent="0.25">
      <c r="A75" s="8">
        <v>50017</v>
      </c>
      <c r="B75" s="9" t="s">
        <v>75</v>
      </c>
      <c r="C75" s="8">
        <v>7050017003</v>
      </c>
    </row>
    <row r="76" spans="1:3" x14ac:dyDescent="0.25">
      <c r="A76" s="8">
        <v>50018</v>
      </c>
      <c r="B76" s="9" t="s">
        <v>140</v>
      </c>
      <c r="C76" s="8">
        <v>7050018003</v>
      </c>
    </row>
    <row r="77" spans="1:3" x14ac:dyDescent="0.25">
      <c r="A77" s="8">
        <v>50019</v>
      </c>
      <c r="B77" s="9" t="s">
        <v>139</v>
      </c>
      <c r="C77" s="8">
        <v>7050019003</v>
      </c>
    </row>
    <row r="78" spans="1:3" x14ac:dyDescent="0.25">
      <c r="A78" s="8">
        <v>50200</v>
      </c>
      <c r="B78" s="9" t="s">
        <v>76</v>
      </c>
      <c r="C78" s="8">
        <v>7050200003</v>
      </c>
    </row>
    <row r="79" spans="1:3" x14ac:dyDescent="0.25">
      <c r="A79" s="8">
        <v>50400</v>
      </c>
      <c r="B79" s="9" t="s">
        <v>131</v>
      </c>
      <c r="C79" s="8">
        <v>7050400003</v>
      </c>
    </row>
    <row r="80" spans="1:3" x14ac:dyDescent="0.25">
      <c r="A80" s="8">
        <v>50600</v>
      </c>
      <c r="B80" s="9" t="s">
        <v>77</v>
      </c>
      <c r="C80" s="8">
        <v>7050600003</v>
      </c>
    </row>
    <row r="81" spans="1:4" x14ac:dyDescent="0.25">
      <c r="A81" s="8">
        <v>51000</v>
      </c>
      <c r="B81" s="9" t="s">
        <v>127</v>
      </c>
      <c r="C81" s="8">
        <v>7051000003</v>
      </c>
    </row>
    <row r="82" spans="1:4" x14ac:dyDescent="0.25">
      <c r="A82" s="8">
        <v>51010</v>
      </c>
      <c r="B82" s="9" t="s">
        <v>128</v>
      </c>
      <c r="C82" s="8">
        <v>7051010003</v>
      </c>
    </row>
    <row r="83" spans="1:4" x14ac:dyDescent="0.25">
      <c r="A83" s="8">
        <v>52000</v>
      </c>
      <c r="B83" s="9" t="s">
        <v>78</v>
      </c>
      <c r="C83" s="8">
        <v>7052000003</v>
      </c>
    </row>
    <row r="84" spans="1:4" x14ac:dyDescent="0.25">
      <c r="A84" s="8">
        <v>52010</v>
      </c>
      <c r="B84" s="9" t="s">
        <v>79</v>
      </c>
      <c r="C84" s="8">
        <v>7052010003</v>
      </c>
    </row>
    <row r="85" spans="1:4" x14ac:dyDescent="0.25">
      <c r="A85" s="8">
        <v>53010</v>
      </c>
      <c r="B85" s="9" t="s">
        <v>80</v>
      </c>
      <c r="C85" s="8">
        <v>7053010003</v>
      </c>
    </row>
    <row r="86" spans="1:4" x14ac:dyDescent="0.25">
      <c r="A86" s="8">
        <v>53013</v>
      </c>
      <c r="B86" s="9" t="s">
        <v>81</v>
      </c>
      <c r="C86" s="8">
        <v>7053013003</v>
      </c>
    </row>
    <row r="87" spans="1:4" x14ac:dyDescent="0.25">
      <c r="A87" s="8">
        <v>54000</v>
      </c>
      <c r="B87" s="9" t="s">
        <v>82</v>
      </c>
      <c r="C87" s="8">
        <v>7054000003</v>
      </c>
    </row>
    <row r="88" spans="1:4" x14ac:dyDescent="0.25">
      <c r="A88" s="8">
        <v>54010</v>
      </c>
      <c r="B88" s="9" t="s">
        <v>83</v>
      </c>
      <c r="C88" s="8">
        <v>7054010003</v>
      </c>
    </row>
    <row r="89" spans="1:4" x14ac:dyDescent="0.25">
      <c r="A89" s="8">
        <v>54011</v>
      </c>
      <c r="B89" s="14" t="s">
        <v>84</v>
      </c>
      <c r="C89" s="8">
        <v>7054011003</v>
      </c>
    </row>
    <row r="90" spans="1:4" x14ac:dyDescent="0.25">
      <c r="A90" s="10">
        <v>60100</v>
      </c>
      <c r="B90" s="11" t="s">
        <v>85</v>
      </c>
      <c r="C90" s="8">
        <v>7060100003</v>
      </c>
    </row>
    <row r="91" spans="1:4" x14ac:dyDescent="0.25">
      <c r="A91" s="8">
        <v>60200</v>
      </c>
      <c r="B91" s="9" t="s">
        <v>86</v>
      </c>
      <c r="C91" s="8">
        <v>7060200003</v>
      </c>
    </row>
    <row r="92" spans="1:4" x14ac:dyDescent="0.25">
      <c r="A92" s="8">
        <v>60300</v>
      </c>
      <c r="B92" s="9" t="s">
        <v>87</v>
      </c>
      <c r="C92" s="8">
        <v>7060300003</v>
      </c>
    </row>
    <row r="93" spans="1:4" x14ac:dyDescent="0.25">
      <c r="A93" s="8">
        <v>60400</v>
      </c>
      <c r="B93" s="9" t="s">
        <v>88</v>
      </c>
      <c r="C93" s="8">
        <v>7060400003</v>
      </c>
    </row>
    <row r="94" spans="1:4" x14ac:dyDescent="0.25">
      <c r="A94" s="8">
        <v>60500</v>
      </c>
      <c r="B94" s="9" t="s">
        <v>89</v>
      </c>
      <c r="C94" s="8">
        <v>7060500003</v>
      </c>
    </row>
    <row r="95" spans="1:4" x14ac:dyDescent="0.25">
      <c r="A95" s="8">
        <v>60600</v>
      </c>
      <c r="B95" s="9" t="s">
        <v>90</v>
      </c>
      <c r="C95" s="8">
        <v>7060600003</v>
      </c>
    </row>
    <row r="96" spans="1:4" x14ac:dyDescent="0.25">
      <c r="A96" s="8">
        <v>60900</v>
      </c>
      <c r="B96" s="9" t="s">
        <v>91</v>
      </c>
      <c r="C96" s="8">
        <v>7060900003</v>
      </c>
      <c r="D96" s="6"/>
    </row>
    <row r="97" spans="1:4" x14ac:dyDescent="0.25">
      <c r="A97" s="8">
        <v>61100</v>
      </c>
      <c r="B97" s="11" t="s">
        <v>92</v>
      </c>
      <c r="C97" s="8">
        <v>7061100003</v>
      </c>
    </row>
    <row r="98" spans="1:4" x14ac:dyDescent="0.25">
      <c r="A98" s="10">
        <v>61300</v>
      </c>
      <c r="B98" s="11" t="s">
        <v>93</v>
      </c>
      <c r="C98" s="8">
        <v>7061300003</v>
      </c>
    </row>
    <row r="99" spans="1:4" x14ac:dyDescent="0.25">
      <c r="A99" s="8">
        <v>70200</v>
      </c>
      <c r="B99" s="9" t="s">
        <v>94</v>
      </c>
      <c r="C99" s="8">
        <v>7070200003</v>
      </c>
    </row>
    <row r="100" spans="1:4" x14ac:dyDescent="0.25">
      <c r="A100" s="8">
        <v>70210</v>
      </c>
      <c r="B100" s="9" t="s">
        <v>95</v>
      </c>
      <c r="C100" s="8">
        <v>7070210003</v>
      </c>
    </row>
    <row r="101" spans="1:4" x14ac:dyDescent="0.25">
      <c r="A101" s="8">
        <v>70800</v>
      </c>
      <c r="B101" s="9" t="s">
        <v>134</v>
      </c>
      <c r="C101" s="8">
        <v>7070800000</v>
      </c>
    </row>
    <row r="102" spans="1:4" x14ac:dyDescent="0.25">
      <c r="A102" s="8">
        <v>70801</v>
      </c>
      <c r="B102" s="9" t="s">
        <v>135</v>
      </c>
      <c r="C102" s="8">
        <v>7070801000</v>
      </c>
    </row>
    <row r="103" spans="1:4" x14ac:dyDescent="0.25">
      <c r="A103" s="8">
        <v>70802</v>
      </c>
      <c r="B103" s="9" t="s">
        <v>136</v>
      </c>
      <c r="C103" s="8">
        <v>7070802000</v>
      </c>
    </row>
    <row r="104" spans="1:4" x14ac:dyDescent="0.25">
      <c r="A104" s="8">
        <v>70900</v>
      </c>
      <c r="B104" s="9" t="s">
        <v>96</v>
      </c>
      <c r="C104" s="8">
        <v>7070900000</v>
      </c>
    </row>
    <row r="105" spans="1:4" x14ac:dyDescent="0.25">
      <c r="A105" s="8">
        <v>71000</v>
      </c>
      <c r="B105" s="9" t="s">
        <v>97</v>
      </c>
      <c r="C105" s="8">
        <v>7071000003</v>
      </c>
      <c r="D105" s="5"/>
    </row>
    <row r="106" spans="1:4" x14ac:dyDescent="0.25">
      <c r="A106" s="10">
        <v>71300</v>
      </c>
      <c r="B106" s="11" t="s">
        <v>122</v>
      </c>
      <c r="C106" s="8">
        <v>7071300003</v>
      </c>
    </row>
    <row r="107" spans="1:4" x14ac:dyDescent="0.25">
      <c r="A107" s="10">
        <v>71300</v>
      </c>
      <c r="B107" s="11" t="s">
        <v>123</v>
      </c>
      <c r="C107" s="8">
        <v>7071310003</v>
      </c>
    </row>
    <row r="108" spans="1:4" x14ac:dyDescent="0.25">
      <c r="A108" s="10">
        <v>71400</v>
      </c>
      <c r="B108" s="11" t="s">
        <v>114</v>
      </c>
      <c r="C108" s="8">
        <v>7071400000</v>
      </c>
    </row>
    <row r="109" spans="1:4" x14ac:dyDescent="0.25">
      <c r="A109" s="10">
        <v>71500</v>
      </c>
      <c r="B109" s="11" t="s">
        <v>98</v>
      </c>
      <c r="C109" s="8">
        <v>7071500003</v>
      </c>
    </row>
    <row r="110" spans="1:4" x14ac:dyDescent="0.25">
      <c r="A110" s="8">
        <v>71600</v>
      </c>
      <c r="B110" s="9" t="s">
        <v>99</v>
      </c>
      <c r="C110" s="8">
        <v>7071600003</v>
      </c>
    </row>
    <row r="111" spans="1:4" x14ac:dyDescent="0.25">
      <c r="A111" s="8">
        <v>71800</v>
      </c>
      <c r="B111" s="9" t="s">
        <v>132</v>
      </c>
      <c r="C111" s="8">
        <v>7071800003</v>
      </c>
    </row>
    <row r="112" spans="1:4" x14ac:dyDescent="0.25">
      <c r="A112" s="10">
        <v>72400</v>
      </c>
      <c r="B112" s="11" t="s">
        <v>125</v>
      </c>
      <c r="C112" s="8">
        <v>7072400003</v>
      </c>
    </row>
    <row r="113" spans="1:4" x14ac:dyDescent="0.25">
      <c r="A113" s="8">
        <v>72510</v>
      </c>
      <c r="B113" s="9" t="s">
        <v>100</v>
      </c>
      <c r="C113" s="8">
        <v>7072510000</v>
      </c>
    </row>
    <row r="114" spans="1:4" x14ac:dyDescent="0.25">
      <c r="A114" s="8">
        <v>72900</v>
      </c>
      <c r="B114" s="9" t="s">
        <v>133</v>
      </c>
      <c r="C114" s="8">
        <v>7072900003</v>
      </c>
      <c r="D114" s="5"/>
    </row>
    <row r="115" spans="1:4" x14ac:dyDescent="0.25">
      <c r="A115" s="8">
        <v>73300</v>
      </c>
      <c r="B115" s="9" t="s">
        <v>130</v>
      </c>
      <c r="C115" s="8">
        <v>7073300000</v>
      </c>
      <c r="D115" s="5"/>
    </row>
    <row r="116" spans="1:4" x14ac:dyDescent="0.25">
      <c r="A116" s="8">
        <v>73400</v>
      </c>
      <c r="B116" s="9" t="s">
        <v>120</v>
      </c>
      <c r="C116" s="8">
        <v>7073400003</v>
      </c>
      <c r="D116" s="5"/>
    </row>
    <row r="117" spans="1:4" x14ac:dyDescent="0.25">
      <c r="A117" s="8">
        <v>73410</v>
      </c>
      <c r="B117" s="9" t="s">
        <v>115</v>
      </c>
      <c r="C117" s="8">
        <v>7073410003</v>
      </c>
      <c r="D117" s="5"/>
    </row>
    <row r="118" spans="1:4" x14ac:dyDescent="0.25">
      <c r="A118" s="10">
        <v>73900</v>
      </c>
      <c r="B118" s="11" t="s">
        <v>101</v>
      </c>
      <c r="C118" s="8">
        <v>7073900000</v>
      </c>
      <c r="D118" s="6"/>
    </row>
    <row r="119" spans="1:4" x14ac:dyDescent="0.25">
      <c r="A119" s="8">
        <v>74200</v>
      </c>
      <c r="B119" s="9" t="s">
        <v>102</v>
      </c>
      <c r="C119" s="8">
        <v>7074200000</v>
      </c>
    </row>
    <row r="120" spans="1:4" x14ac:dyDescent="0.25">
      <c r="A120" s="8">
        <v>74500</v>
      </c>
      <c r="B120" s="9" t="s">
        <v>103</v>
      </c>
      <c r="C120" s="8">
        <v>7074500000</v>
      </c>
    </row>
    <row r="121" spans="1:4" x14ac:dyDescent="0.25">
      <c r="A121" s="8">
        <v>5002</v>
      </c>
      <c r="B121" s="9" t="s">
        <v>144</v>
      </c>
      <c r="C121" s="8">
        <v>5005002003</v>
      </c>
    </row>
    <row r="122" spans="1:4" x14ac:dyDescent="0.25">
      <c r="A122" s="8">
        <v>1037</v>
      </c>
      <c r="B122" s="9" t="s">
        <v>145</v>
      </c>
      <c r="C122" s="8">
        <v>5001037003</v>
      </c>
    </row>
    <row r="123" spans="1:4" x14ac:dyDescent="0.25">
      <c r="A123" s="8">
        <v>13134</v>
      </c>
      <c r="B123" s="9" t="s">
        <v>146</v>
      </c>
      <c r="C123" s="8">
        <v>5013134003</v>
      </c>
    </row>
    <row r="124" spans="1:4" x14ac:dyDescent="0.25">
      <c r="A124" s="8">
        <v>13104</v>
      </c>
      <c r="B124" s="9" t="s">
        <v>149</v>
      </c>
      <c r="C124" s="8">
        <v>5013104003</v>
      </c>
    </row>
    <row r="125" spans="1:4" x14ac:dyDescent="0.25">
      <c r="A125" s="8">
        <v>74600</v>
      </c>
      <c r="B125" s="9" t="s">
        <v>104</v>
      </c>
      <c r="C125" s="8">
        <v>7074600000</v>
      </c>
    </row>
    <row r="126" spans="1:4" x14ac:dyDescent="0.25">
      <c r="A126" s="8">
        <v>74800</v>
      </c>
      <c r="B126" s="9" t="s">
        <v>121</v>
      </c>
      <c r="C126" s="8">
        <v>7074800000</v>
      </c>
    </row>
    <row r="127" spans="1:4" x14ac:dyDescent="0.25">
      <c r="A127" s="8">
        <v>79100</v>
      </c>
      <c r="B127" s="9" t="s">
        <v>105</v>
      </c>
      <c r="C127" s="8">
        <v>7079100003</v>
      </c>
    </row>
    <row r="128" spans="1:4" x14ac:dyDescent="0.25">
      <c r="A128" s="8"/>
      <c r="B128" s="9"/>
      <c r="C128" s="8"/>
    </row>
    <row r="149" spans="6:6" x14ac:dyDescent="0.25">
      <c r="F149" s="1" t="s">
        <v>147</v>
      </c>
    </row>
  </sheetData>
  <sheetProtection selectLockedCells="1" selectUnlockedCells="1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0A6DDA33B3341AC8660A709FAF5D6" ma:contentTypeVersion="2" ma:contentTypeDescription="Create a new document." ma:contentTypeScope="" ma:versionID="34067ce97ea4272e96cc484337f81a00">
  <xsd:schema xmlns:xsd="http://www.w3.org/2001/XMLSchema" xmlns:xs="http://www.w3.org/2001/XMLSchema" xmlns:p="http://schemas.microsoft.com/office/2006/metadata/properties" xmlns:ns3="58084ca2-f756-4887-bc65-b3526a552dd9" targetNamespace="http://schemas.microsoft.com/office/2006/metadata/properties" ma:root="true" ma:fieldsID="78e07bbd8757d92ca02773e7dbd4440b" ns3:_="">
    <xsd:import namespace="58084ca2-f756-4887-bc65-b3526a552d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4ca2-f756-4887-bc65-b3526a552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9AEDF73-C514-4156-9A4F-54B5EA297D4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084ca2-f756-4887-bc65-b3526a552dd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4FAA72-EFBC-430A-AEDF-4289368015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ECA087-C7DD-4FAD-AFED-26817996E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084ca2-f756-4887-bc65-b3526a552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3F7BAAF-D5B6-4BE2-838F-51EB559126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למילוי</vt:lpstr>
      <vt:lpstr>רשימת משקים</vt:lpstr>
      <vt:lpstr>רשימת_משקים</vt:lpstr>
      <vt:lpstr>רשימת_משקים_ומספרים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משקי - יהודה אביישר</dc:creator>
  <cp:lastModifiedBy>משקי - יהודה אביישר</cp:lastModifiedBy>
  <dcterms:created xsi:type="dcterms:W3CDTF">2021-04-21T14:09:22Z</dcterms:created>
  <dcterms:modified xsi:type="dcterms:W3CDTF">2023-05-03T08:51:16Z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0x010100C980A6DDA33B3341AC8660A709FAF5D6</vt:lpwstr>
  </property>
</Properties>
</file>